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40" windowWidth="14895" windowHeight="9615"/>
  </bookViews>
  <sheets>
    <sheet name="tabla final" sheetId="5" r:id="rId1"/>
  </sheets>
  <calcPr calcId="125725"/>
</workbook>
</file>

<file path=xl/calcChain.xml><?xml version="1.0" encoding="utf-8"?>
<calcChain xmlns="http://schemas.openxmlformats.org/spreadsheetml/2006/main">
  <c r="D55" i="5"/>
  <c r="Q55" s="1"/>
  <c r="E55"/>
  <c r="F55"/>
  <c r="G55"/>
  <c r="H55"/>
  <c r="I55"/>
  <c r="J55"/>
  <c r="K55"/>
  <c r="L55"/>
  <c r="M55"/>
  <c r="N55"/>
  <c r="O55"/>
  <c r="P55"/>
  <c r="Q50"/>
  <c r="Q51"/>
  <c r="Q52"/>
  <c r="Q53"/>
  <c r="Q54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9"/>
  <c r="C55" l="1"/>
</calcChain>
</file>

<file path=xl/sharedStrings.xml><?xml version="1.0" encoding="utf-8"?>
<sst xmlns="http://schemas.openxmlformats.org/spreadsheetml/2006/main" count="81" uniqueCount="70">
  <si>
    <t>TOTAL</t>
  </si>
  <si>
    <t>LOCALIDAD</t>
  </si>
  <si>
    <t>ACAMBARO</t>
  </si>
  <si>
    <t>SAN MIGUEL DE ALLENDE</t>
  </si>
  <si>
    <t>APASEO EL GRANDE</t>
  </si>
  <si>
    <t>APASEO EL ALTO</t>
  </si>
  <si>
    <t>CELAYA</t>
  </si>
  <si>
    <t>CD. MANUEL DOBLADO</t>
  </si>
  <si>
    <t>COMONFORT</t>
  </si>
  <si>
    <t>CORONEO</t>
  </si>
  <si>
    <t>CORTAZAR</t>
  </si>
  <si>
    <t>CUERAMARO</t>
  </si>
  <si>
    <t>ABASOLO</t>
  </si>
  <si>
    <t>DOLORES HIDALGO</t>
  </si>
  <si>
    <t>GUANAJUATO</t>
  </si>
  <si>
    <t>IRAPUATO</t>
  </si>
  <si>
    <t>JARAL DEL PROGRESO</t>
  </si>
  <si>
    <t>JERECUARO</t>
  </si>
  <si>
    <t>JUVENTINO ROSAS</t>
  </si>
  <si>
    <t>LEON</t>
  </si>
  <si>
    <t>MOROLEON</t>
  </si>
  <si>
    <t>OCAMPO</t>
  </si>
  <si>
    <t>PENJAMO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</si>
  <si>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</si>
  <si>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</si>
  <si>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</si>
  <si>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</si>
  <si>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</si>
  <si>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</si>
  <si>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</si>
  <si>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</si>
  <si>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VICTORIA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</si>
  <si>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</si>
  <si>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</si>
  <si>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</si>
  <si>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</si>
  <si>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</si>
  <si>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</si>
  <si>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</si>
  <si>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</si>
  <si>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</si>
  <si>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</si>
  <si>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</si>
  <si>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</si>
  <si>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</si>
  <si>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</si>
  <si>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</si>
  <si>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</si>
  <si>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</si>
  <si>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</si>
  <si>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</si>
  <si>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</si>
  <si>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</si>
  <si>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</si>
  <si>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</si>
  <si>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</si>
  <si>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</si>
  <si>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</si>
  <si>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</si>
  <si>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</si>
  <si>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</si>
  <si>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</si>
  <si>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REMOLQUE</t>
  </si>
  <si>
    <t>PURISIMA DEL RINCON</t>
  </si>
  <si>
    <t>TIERRA BLANCA</t>
  </si>
  <si>
    <t>ATARJEA</t>
  </si>
  <si>
    <t>STA CATARINA</t>
  </si>
  <si>
    <t>XICHU</t>
  </si>
  <si>
    <t>Ejercicio Fiscal 2009</t>
  </si>
  <si>
    <t>* La información corresponde a los vehículos que con corte al 31 de diciembre del 2009, se encontraron registrados (activos) en el Padrón Vehicular del Estado.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</si>
</sst>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8" fillId="4" borderId="5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1" fillId="4" borderId="5" xfId="5" applyFont="1" applyFill="1" applyBorder="1" applyAlignment="1">
      <alignment horizontal="center"/>
    </xf>
    <xf numFmtId="0" fontId="4" fillId="5" borderId="6" xfId="5" applyFont="1" applyFill="1" applyBorder="1" applyAlignment="1">
      <alignment horizontal="center" vertical="center"/>
    </xf>
    <xf numFmtId="164" fontId="13" fillId="2" borderId="20" xfId="5" applyNumberFormat="1" applyFont="1" applyFill="1" applyBorder="1" applyAlignment="1">
      <alignment horizontal="right" vertical="center"/>
    </xf>
    <xf numFmtId="0" fontId="14" fillId="0" borderId="5" xfId="5" applyFont="1" applyBorder="1" applyAlignment="1">
      <alignment horizontal="left"/>
    </xf>
    <xf numFmtId="0" fontId="4" fillId="4" borderId="6" xfId="5" applyFont="1" applyFill="1" applyBorder="1" applyAlignment="1">
      <alignment horizontal="center" vertical="center"/>
    </xf>
    <xf numFmtId="165" fontId="4" fillId="5" borderId="6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4" fillId="5" borderId="6" xfId="1" applyNumberFormat="1" applyFont="1" applyFill="1" applyBorder="1" applyAlignment="1">
      <alignment horizontal="center" vertical="center"/>
    </xf>
    <xf numFmtId="1" fontId="4" fillId="4" borderId="6" xfId="1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4" fillId="5" borderId="6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0" fontId="14" fillId="0" borderId="8" xfId="5" applyFont="1" applyBorder="1" applyAlignment="1">
      <alignment horizontal="left"/>
    </xf>
    <xf numFmtId="0" fontId="14" fillId="0" borderId="16" xfId="5" applyFont="1" applyBorder="1" applyAlignment="1">
      <alignment horizontal="left"/>
    </xf>
    <xf numFmtId="0" fontId="14" fillId="0" borderId="15" xfId="5" applyFont="1" applyBorder="1" applyAlignment="1">
      <alignment horizontal="left"/>
    </xf>
    <xf numFmtId="0" fontId="4" fillId="0" borderId="19" xfId="5" applyFont="1" applyBorder="1" applyAlignment="1">
      <alignment horizontal="center"/>
    </xf>
    <xf numFmtId="0" fontId="12" fillId="3" borderId="8" xfId="5" applyFont="1" applyFill="1" applyBorder="1" applyAlignment="1">
      <alignment horizontal="center" vertical="center"/>
    </xf>
    <xf numFmtId="0" fontId="12" fillId="3" borderId="16" xfId="5" applyFont="1" applyFill="1" applyBorder="1" applyAlignment="1">
      <alignment horizontal="center" vertical="center"/>
    </xf>
    <xf numFmtId="0" fontId="12" fillId="3" borderId="15" xfId="5" applyFont="1" applyFill="1" applyBorder="1" applyAlignment="1">
      <alignment horizontal="center" vertical="center"/>
    </xf>
    <xf numFmtId="0" fontId="9" fillId="3" borderId="8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0" fontId="9" fillId="3" borderId="11" xfId="5" applyFont="1" applyFill="1" applyBorder="1" applyAlignment="1">
      <alignment horizontal="center" vertical="center"/>
    </xf>
    <xf numFmtId="0" fontId="9" fillId="3" borderId="12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3" fillId="2" borderId="17" xfId="5" applyFont="1" applyFill="1" applyBorder="1" applyAlignment="1">
      <alignment horizontal="center" vertical="center"/>
    </xf>
    <xf numFmtId="0" fontId="13" fillId="2" borderId="18" xfId="5" applyFont="1" applyFill="1" applyBorder="1" applyAlignment="1">
      <alignment horizontal="center" vertical="center"/>
    </xf>
    <xf numFmtId="0" fontId="9" fillId="3" borderId="7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7" fillId="3" borderId="13" xfId="5" applyFon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6" fillId="0" borderId="10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6" fillId="0" borderId="14" xfId="5" applyFont="1" applyBorder="1" applyAlignment="1">
      <alignment horizontal="center"/>
    </xf>
  </cellXfs>
  <cellStyles count="7">
    <cellStyle name="Millares" xfId="1" builtinId="3"/>
    <cellStyle name="Millares 2" xfId="3"/>
    <cellStyle name="Normal" xfId="0" builtinId="0"/>
    <cellStyle name="Normal 2" xfId="5"/>
    <cellStyle name="Normal 3" xfId="2"/>
    <cellStyle name="Porcentual 2" xfId="6"/>
    <cellStyle name="Porcentu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Layout" topLeftCell="A42" zoomScaleNormal="100" workbookViewId="0">
      <selection activeCell="A58" sqref="A58:Q58"/>
    </sheetView>
  </sheetViews>
  <sheetFormatPr baseColWidth="10" defaultRowHeight="12.75"/>
  <cols>
    <col min="2" max="2" width="31.28515625" bestFit="1" customWidth="1"/>
    <col min="3" max="3" width="12.42578125" bestFit="1" customWidth="1"/>
    <col min="9" max="9" width="12.42578125" bestFit="1" customWidth="1"/>
    <col min="17" max="17" width="14.140625" bestFit="1" customWidth="1"/>
  </cols>
  <sheetData>
    <row r="1" spans="1:17" ht="25.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22.5">
      <c r="A2" s="35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3.25" thickBot="1">
      <c r="A3" s="41" t="s">
        <v>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 customHeight="1">
      <c r="A5" s="31" t="s">
        <v>45</v>
      </c>
      <c r="B5" s="32"/>
      <c r="C5" s="28" t="s">
        <v>46</v>
      </c>
      <c r="D5" s="28"/>
      <c r="E5" s="28"/>
      <c r="F5" s="28" t="s">
        <v>47</v>
      </c>
      <c r="G5" s="28"/>
      <c r="H5" s="28"/>
      <c r="I5" s="28" t="s">
        <v>48</v>
      </c>
      <c r="J5" s="28"/>
      <c r="K5" s="28"/>
      <c r="L5" s="28" t="s">
        <v>49</v>
      </c>
      <c r="M5" s="28"/>
      <c r="N5" s="28" t="s">
        <v>62</v>
      </c>
      <c r="O5" s="28"/>
      <c r="P5" s="28"/>
      <c r="Q5" s="26" t="s">
        <v>0</v>
      </c>
    </row>
    <row r="6" spans="1:17" ht="12.75" customHeight="1">
      <c r="A6" s="33"/>
      <c r="B6" s="3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</row>
    <row r="7" spans="1:17" ht="15.75">
      <c r="A7" s="34" t="s">
        <v>50</v>
      </c>
      <c r="B7" s="4" t="s">
        <v>51</v>
      </c>
      <c r="C7" s="2" t="s">
        <v>52</v>
      </c>
      <c r="D7" s="2" t="s">
        <v>53</v>
      </c>
      <c r="E7" s="2" t="s">
        <v>54</v>
      </c>
      <c r="F7" s="2" t="s">
        <v>52</v>
      </c>
      <c r="G7" s="2" t="s">
        <v>53</v>
      </c>
      <c r="H7" s="2" t="s">
        <v>54</v>
      </c>
      <c r="I7" s="2" t="s">
        <v>52</v>
      </c>
      <c r="J7" s="2" t="s">
        <v>53</v>
      </c>
      <c r="K7" s="2" t="s">
        <v>54</v>
      </c>
      <c r="L7" s="2" t="s">
        <v>52</v>
      </c>
      <c r="M7" s="2" t="s">
        <v>53</v>
      </c>
      <c r="N7" s="2" t="s">
        <v>52</v>
      </c>
      <c r="O7" s="2" t="s">
        <v>53</v>
      </c>
      <c r="P7" s="2" t="s">
        <v>54</v>
      </c>
      <c r="Q7" s="27"/>
    </row>
    <row r="8" spans="1:17" ht="15.75">
      <c r="A8" s="34"/>
      <c r="B8" s="3" t="s">
        <v>1</v>
      </c>
      <c r="C8" s="21"/>
      <c r="D8" s="22"/>
      <c r="E8" s="23"/>
      <c r="F8" s="21"/>
      <c r="G8" s="22"/>
      <c r="H8" s="23"/>
      <c r="I8" s="21"/>
      <c r="J8" s="22"/>
      <c r="K8" s="23"/>
      <c r="L8" s="24"/>
      <c r="M8" s="25"/>
      <c r="N8" s="21"/>
      <c r="O8" s="22"/>
      <c r="P8" s="23"/>
      <c r="Q8" s="27"/>
    </row>
    <row r="9" spans="1:17" ht="14.25">
      <c r="A9" s="5">
        <v>1</v>
      </c>
      <c r="B9" s="5" t="s">
        <v>2</v>
      </c>
      <c r="C9" s="13">
        <v>12414</v>
      </c>
      <c r="D9" s="15">
        <v>38</v>
      </c>
      <c r="E9" s="15">
        <v>77</v>
      </c>
      <c r="F9" s="15">
        <v>136</v>
      </c>
      <c r="G9" s="15">
        <v>5</v>
      </c>
      <c r="H9" s="15">
        <v>117</v>
      </c>
      <c r="I9" s="15">
        <v>12855</v>
      </c>
      <c r="J9" s="15">
        <v>104</v>
      </c>
      <c r="K9" s="15">
        <v>21</v>
      </c>
      <c r="L9" s="15">
        <v>659</v>
      </c>
      <c r="M9" s="15">
        <v>20</v>
      </c>
      <c r="N9" s="13">
        <v>216</v>
      </c>
      <c r="O9" s="13">
        <v>2</v>
      </c>
      <c r="P9" s="13">
        <v>0</v>
      </c>
      <c r="Q9" s="9">
        <f>SUM(C9:P9)</f>
        <v>26664</v>
      </c>
    </row>
    <row r="10" spans="1:17" ht="14.25">
      <c r="A10" s="8">
        <v>2</v>
      </c>
      <c r="B10" s="8" t="s">
        <v>3</v>
      </c>
      <c r="C10" s="14">
        <v>14994</v>
      </c>
      <c r="D10" s="16">
        <v>59</v>
      </c>
      <c r="E10" s="16">
        <v>326</v>
      </c>
      <c r="F10" s="16">
        <v>268</v>
      </c>
      <c r="G10" s="16">
        <v>2</v>
      </c>
      <c r="H10" s="16">
        <v>176</v>
      </c>
      <c r="I10" s="16">
        <v>14374</v>
      </c>
      <c r="J10" s="16">
        <v>180</v>
      </c>
      <c r="K10" s="16">
        <v>36</v>
      </c>
      <c r="L10" s="16">
        <v>1675</v>
      </c>
      <c r="M10" s="16">
        <v>73</v>
      </c>
      <c r="N10" s="14">
        <v>342</v>
      </c>
      <c r="O10" s="14">
        <v>4</v>
      </c>
      <c r="P10" s="14">
        <v>0</v>
      </c>
      <c r="Q10" s="9">
        <f t="shared" ref="Q10:Q55" si="0">SUM(C10:P10)</f>
        <v>32509</v>
      </c>
    </row>
    <row r="11" spans="1:17" ht="14.25">
      <c r="A11" s="5">
        <v>3</v>
      </c>
      <c r="B11" s="5" t="s">
        <v>4</v>
      </c>
      <c r="C11" s="13">
        <v>5808</v>
      </c>
      <c r="D11" s="15">
        <v>15</v>
      </c>
      <c r="E11" s="15">
        <v>28</v>
      </c>
      <c r="F11" s="15">
        <v>149</v>
      </c>
      <c r="G11" s="15">
        <v>3</v>
      </c>
      <c r="H11" s="15">
        <v>37</v>
      </c>
      <c r="I11" s="15">
        <v>6884</v>
      </c>
      <c r="J11" s="15">
        <v>74</v>
      </c>
      <c r="K11" s="15">
        <v>7</v>
      </c>
      <c r="L11" s="15">
        <v>210</v>
      </c>
      <c r="M11" s="15">
        <v>17</v>
      </c>
      <c r="N11" s="13">
        <v>136</v>
      </c>
      <c r="O11" s="13">
        <v>1</v>
      </c>
      <c r="P11" s="13">
        <v>0</v>
      </c>
      <c r="Q11" s="9">
        <f t="shared" si="0"/>
        <v>13369</v>
      </c>
    </row>
    <row r="12" spans="1:17" ht="14.25">
      <c r="A12" s="8">
        <v>4</v>
      </c>
      <c r="B12" s="8" t="s">
        <v>5</v>
      </c>
      <c r="C12" s="14">
        <v>5897</v>
      </c>
      <c r="D12" s="16">
        <v>27</v>
      </c>
      <c r="E12" s="16">
        <v>26</v>
      </c>
      <c r="F12" s="16">
        <v>159</v>
      </c>
      <c r="G12" s="16">
        <v>4</v>
      </c>
      <c r="H12" s="16">
        <v>67</v>
      </c>
      <c r="I12" s="16">
        <v>8329</v>
      </c>
      <c r="J12" s="16">
        <v>69</v>
      </c>
      <c r="K12" s="16">
        <v>34</v>
      </c>
      <c r="L12" s="16">
        <v>250</v>
      </c>
      <c r="M12" s="16">
        <v>21</v>
      </c>
      <c r="N12" s="14">
        <v>230</v>
      </c>
      <c r="O12" s="14">
        <v>3</v>
      </c>
      <c r="P12" s="14">
        <v>0</v>
      </c>
      <c r="Q12" s="9">
        <f t="shared" si="0"/>
        <v>15116</v>
      </c>
    </row>
    <row r="13" spans="1:17" ht="14.25">
      <c r="A13" s="5">
        <v>5</v>
      </c>
      <c r="B13" s="5" t="s">
        <v>6</v>
      </c>
      <c r="C13" s="13">
        <v>75143</v>
      </c>
      <c r="D13" s="15">
        <v>206</v>
      </c>
      <c r="E13" s="15">
        <v>1552</v>
      </c>
      <c r="F13" s="15">
        <v>1002</v>
      </c>
      <c r="G13" s="15">
        <v>23</v>
      </c>
      <c r="H13" s="15">
        <v>466</v>
      </c>
      <c r="I13" s="15">
        <v>38798</v>
      </c>
      <c r="J13" s="15">
        <v>371</v>
      </c>
      <c r="K13" s="15">
        <v>276</v>
      </c>
      <c r="L13" s="15">
        <v>5412</v>
      </c>
      <c r="M13" s="15">
        <v>138</v>
      </c>
      <c r="N13" s="13">
        <v>1825</v>
      </c>
      <c r="O13" s="13">
        <v>7</v>
      </c>
      <c r="P13" s="13">
        <v>0</v>
      </c>
      <c r="Q13" s="9">
        <f t="shared" si="0"/>
        <v>125219</v>
      </c>
    </row>
    <row r="14" spans="1:17" ht="14.25">
      <c r="A14" s="8">
        <v>6</v>
      </c>
      <c r="B14" s="8" t="s">
        <v>7</v>
      </c>
      <c r="C14" s="14">
        <v>3599</v>
      </c>
      <c r="D14" s="16">
        <v>22</v>
      </c>
      <c r="E14" s="16">
        <v>23</v>
      </c>
      <c r="F14" s="16">
        <v>42</v>
      </c>
      <c r="G14" s="16">
        <v>3</v>
      </c>
      <c r="H14" s="16">
        <v>7</v>
      </c>
      <c r="I14" s="16">
        <v>6440</v>
      </c>
      <c r="J14" s="16">
        <v>54</v>
      </c>
      <c r="K14" s="16">
        <v>10</v>
      </c>
      <c r="L14" s="16">
        <v>102</v>
      </c>
      <c r="M14" s="16">
        <v>9</v>
      </c>
      <c r="N14" s="14">
        <v>84</v>
      </c>
      <c r="O14" s="14">
        <v>1</v>
      </c>
      <c r="P14" s="14">
        <v>0</v>
      </c>
      <c r="Q14" s="9">
        <f t="shared" si="0"/>
        <v>10396</v>
      </c>
    </row>
    <row r="15" spans="1:17" ht="14.25">
      <c r="A15" s="5">
        <v>7</v>
      </c>
      <c r="B15" s="5" t="s">
        <v>8</v>
      </c>
      <c r="C15" s="13">
        <v>4371</v>
      </c>
      <c r="D15" s="15">
        <v>11</v>
      </c>
      <c r="E15" s="15">
        <v>40</v>
      </c>
      <c r="F15" s="15">
        <v>76</v>
      </c>
      <c r="G15" s="15">
        <v>4</v>
      </c>
      <c r="H15" s="15">
        <v>33</v>
      </c>
      <c r="I15" s="15">
        <v>5817</v>
      </c>
      <c r="J15" s="15">
        <v>70</v>
      </c>
      <c r="K15" s="15">
        <v>7</v>
      </c>
      <c r="L15" s="15">
        <v>257</v>
      </c>
      <c r="M15" s="15">
        <v>19</v>
      </c>
      <c r="N15" s="13">
        <v>87</v>
      </c>
      <c r="O15" s="13">
        <v>1</v>
      </c>
      <c r="P15" s="13">
        <v>0</v>
      </c>
      <c r="Q15" s="9">
        <f t="shared" si="0"/>
        <v>10793</v>
      </c>
    </row>
    <row r="16" spans="1:17" ht="14.25">
      <c r="A16" s="8">
        <v>8</v>
      </c>
      <c r="B16" s="8" t="s">
        <v>9</v>
      </c>
      <c r="C16" s="12">
        <v>1049</v>
      </c>
      <c r="D16" s="16">
        <v>23</v>
      </c>
      <c r="E16" s="16">
        <v>24</v>
      </c>
      <c r="F16" s="16">
        <v>22</v>
      </c>
      <c r="G16" s="16">
        <v>2</v>
      </c>
      <c r="H16" s="16">
        <v>12</v>
      </c>
      <c r="I16" s="16">
        <v>1820</v>
      </c>
      <c r="J16" s="16">
        <v>41</v>
      </c>
      <c r="K16" s="16">
        <v>1</v>
      </c>
      <c r="L16" s="16">
        <v>21</v>
      </c>
      <c r="M16" s="16">
        <v>8</v>
      </c>
      <c r="N16" s="14">
        <v>42</v>
      </c>
      <c r="O16" s="14">
        <v>1</v>
      </c>
      <c r="P16" s="14">
        <v>0</v>
      </c>
      <c r="Q16" s="9">
        <f t="shared" si="0"/>
        <v>3066</v>
      </c>
    </row>
    <row r="17" spans="1:17" ht="14.25">
      <c r="A17" s="5">
        <v>9</v>
      </c>
      <c r="B17" s="8" t="s">
        <v>10</v>
      </c>
      <c r="C17" s="13">
        <v>9087</v>
      </c>
      <c r="D17" s="15">
        <v>27</v>
      </c>
      <c r="E17" s="15">
        <v>72</v>
      </c>
      <c r="F17" s="15">
        <v>187</v>
      </c>
      <c r="G17" s="15">
        <v>1</v>
      </c>
      <c r="H17" s="15">
        <v>64</v>
      </c>
      <c r="I17" s="15">
        <v>7302</v>
      </c>
      <c r="J17" s="15">
        <v>75</v>
      </c>
      <c r="K17" s="15">
        <v>88</v>
      </c>
      <c r="L17" s="15">
        <v>1668</v>
      </c>
      <c r="M17" s="15">
        <v>20</v>
      </c>
      <c r="N17" s="13">
        <v>164</v>
      </c>
      <c r="O17" s="13">
        <v>1</v>
      </c>
      <c r="P17" s="13">
        <v>0</v>
      </c>
      <c r="Q17" s="9">
        <f t="shared" si="0"/>
        <v>18756</v>
      </c>
    </row>
    <row r="18" spans="1:17" ht="14.25">
      <c r="A18" s="8">
        <v>10</v>
      </c>
      <c r="B18" s="5" t="s">
        <v>11</v>
      </c>
      <c r="C18" s="14">
        <v>2251</v>
      </c>
      <c r="D18" s="16">
        <v>6</v>
      </c>
      <c r="E18" s="16">
        <v>6</v>
      </c>
      <c r="F18" s="16">
        <v>45</v>
      </c>
      <c r="G18" s="16">
        <v>1</v>
      </c>
      <c r="H18" s="16">
        <v>7</v>
      </c>
      <c r="I18" s="16">
        <v>3487</v>
      </c>
      <c r="J18" s="16">
        <v>46</v>
      </c>
      <c r="K18" s="16">
        <v>10</v>
      </c>
      <c r="L18" s="16">
        <v>138</v>
      </c>
      <c r="M18" s="16">
        <v>7</v>
      </c>
      <c r="N18" s="14">
        <v>44</v>
      </c>
      <c r="O18" s="14">
        <v>1</v>
      </c>
      <c r="P18" s="14">
        <v>0</v>
      </c>
      <c r="Q18" s="9">
        <f t="shared" si="0"/>
        <v>6049</v>
      </c>
    </row>
    <row r="19" spans="1:17" ht="14.25">
      <c r="A19" s="5">
        <v>11</v>
      </c>
      <c r="B19" s="8" t="s">
        <v>12</v>
      </c>
      <c r="C19" s="13">
        <v>5898</v>
      </c>
      <c r="D19" s="15">
        <v>21</v>
      </c>
      <c r="E19" s="15">
        <v>25</v>
      </c>
      <c r="F19" s="15">
        <v>96</v>
      </c>
      <c r="G19" s="15">
        <v>4</v>
      </c>
      <c r="H19" s="15">
        <v>23</v>
      </c>
      <c r="I19" s="15">
        <v>10228</v>
      </c>
      <c r="J19" s="15">
        <v>52</v>
      </c>
      <c r="K19" s="15">
        <v>12</v>
      </c>
      <c r="L19" s="15">
        <v>218</v>
      </c>
      <c r="M19" s="15">
        <v>11</v>
      </c>
      <c r="N19" s="13">
        <v>80</v>
      </c>
      <c r="O19" s="13">
        <v>0</v>
      </c>
      <c r="P19" s="13">
        <v>0</v>
      </c>
      <c r="Q19" s="9">
        <f t="shared" si="0"/>
        <v>16668</v>
      </c>
    </row>
    <row r="20" spans="1:17" ht="14.25">
      <c r="A20" s="8">
        <v>12</v>
      </c>
      <c r="B20" s="5" t="s">
        <v>13</v>
      </c>
      <c r="C20" s="14">
        <v>11012</v>
      </c>
      <c r="D20" s="16">
        <v>33</v>
      </c>
      <c r="E20" s="16">
        <v>68</v>
      </c>
      <c r="F20" s="16">
        <v>240</v>
      </c>
      <c r="G20" s="16">
        <v>11</v>
      </c>
      <c r="H20" s="16">
        <v>64</v>
      </c>
      <c r="I20" s="16">
        <v>16887</v>
      </c>
      <c r="J20" s="16">
        <v>141</v>
      </c>
      <c r="K20" s="16">
        <v>59</v>
      </c>
      <c r="L20" s="16">
        <v>1115</v>
      </c>
      <c r="M20" s="16">
        <v>33</v>
      </c>
      <c r="N20" s="14">
        <v>435</v>
      </c>
      <c r="O20" s="14">
        <v>2</v>
      </c>
      <c r="P20" s="14">
        <v>0</v>
      </c>
      <c r="Q20" s="9">
        <f t="shared" si="0"/>
        <v>30100</v>
      </c>
    </row>
    <row r="21" spans="1:17" ht="14.25">
      <c r="A21" s="5">
        <v>13</v>
      </c>
      <c r="B21" s="8" t="s">
        <v>14</v>
      </c>
      <c r="C21" s="13">
        <v>24825</v>
      </c>
      <c r="D21" s="15">
        <v>3075</v>
      </c>
      <c r="E21" s="15">
        <v>366</v>
      </c>
      <c r="F21" s="15">
        <v>478</v>
      </c>
      <c r="G21" s="15">
        <v>177</v>
      </c>
      <c r="H21" s="15">
        <v>179</v>
      </c>
      <c r="I21" s="15">
        <v>11001</v>
      </c>
      <c r="J21" s="15">
        <v>3056</v>
      </c>
      <c r="K21" s="15">
        <v>111</v>
      </c>
      <c r="L21" s="15">
        <v>1909</v>
      </c>
      <c r="M21" s="15">
        <v>369</v>
      </c>
      <c r="N21" s="13">
        <v>239</v>
      </c>
      <c r="O21" s="13">
        <v>179</v>
      </c>
      <c r="P21" s="13">
        <v>0</v>
      </c>
      <c r="Q21" s="9">
        <f t="shared" si="0"/>
        <v>45964</v>
      </c>
    </row>
    <row r="22" spans="1:17" ht="14.25">
      <c r="A22" s="8">
        <v>14</v>
      </c>
      <c r="B22" s="5" t="s">
        <v>15</v>
      </c>
      <c r="C22" s="14">
        <v>68980</v>
      </c>
      <c r="D22" s="16">
        <v>146</v>
      </c>
      <c r="E22" s="16">
        <v>1785</v>
      </c>
      <c r="F22" s="16">
        <v>1099</v>
      </c>
      <c r="G22" s="16">
        <v>15</v>
      </c>
      <c r="H22" s="16">
        <v>548</v>
      </c>
      <c r="I22" s="16">
        <v>35885</v>
      </c>
      <c r="J22" s="16">
        <v>426</v>
      </c>
      <c r="K22" s="16">
        <v>268</v>
      </c>
      <c r="L22" s="16">
        <v>9344</v>
      </c>
      <c r="M22" s="16">
        <v>139</v>
      </c>
      <c r="N22" s="14">
        <v>1116</v>
      </c>
      <c r="O22" s="14">
        <v>7</v>
      </c>
      <c r="P22" s="14">
        <v>0</v>
      </c>
      <c r="Q22" s="9">
        <f t="shared" si="0"/>
        <v>119758</v>
      </c>
    </row>
    <row r="23" spans="1:17" ht="14.25">
      <c r="A23" s="5">
        <v>15</v>
      </c>
      <c r="B23" s="8" t="s">
        <v>16</v>
      </c>
      <c r="C23" s="13">
        <v>2777</v>
      </c>
      <c r="D23" s="15">
        <v>3</v>
      </c>
      <c r="E23" s="15">
        <v>21</v>
      </c>
      <c r="F23" s="15">
        <v>50</v>
      </c>
      <c r="G23" s="15">
        <v>3</v>
      </c>
      <c r="H23" s="15">
        <v>14</v>
      </c>
      <c r="I23" s="15">
        <v>3857</v>
      </c>
      <c r="J23" s="15">
        <v>18</v>
      </c>
      <c r="K23" s="15">
        <v>12</v>
      </c>
      <c r="L23" s="15">
        <v>128</v>
      </c>
      <c r="M23" s="15">
        <v>11</v>
      </c>
      <c r="N23" s="13">
        <v>65</v>
      </c>
      <c r="O23" s="13">
        <v>1</v>
      </c>
      <c r="P23" s="13">
        <v>0</v>
      </c>
      <c r="Q23" s="9">
        <f t="shared" si="0"/>
        <v>6960</v>
      </c>
    </row>
    <row r="24" spans="1:17" ht="14.25">
      <c r="A24" s="8">
        <v>16</v>
      </c>
      <c r="B24" s="5" t="s">
        <v>17</v>
      </c>
      <c r="C24" s="14">
        <v>3231</v>
      </c>
      <c r="D24" s="16">
        <v>24</v>
      </c>
      <c r="E24" s="16">
        <v>25</v>
      </c>
      <c r="F24" s="16">
        <v>180</v>
      </c>
      <c r="G24" s="16">
        <v>11</v>
      </c>
      <c r="H24" s="16">
        <v>39</v>
      </c>
      <c r="I24" s="16">
        <v>7068</v>
      </c>
      <c r="J24" s="16">
        <v>52</v>
      </c>
      <c r="K24" s="16">
        <v>5</v>
      </c>
      <c r="L24" s="16">
        <v>73</v>
      </c>
      <c r="M24" s="16">
        <v>10</v>
      </c>
      <c r="N24" s="14">
        <v>31</v>
      </c>
      <c r="O24" s="14">
        <v>1</v>
      </c>
      <c r="P24" s="14">
        <v>0</v>
      </c>
      <c r="Q24" s="9">
        <f t="shared" si="0"/>
        <v>10750</v>
      </c>
    </row>
    <row r="25" spans="1:17" ht="14.25">
      <c r="A25" s="5">
        <v>17</v>
      </c>
      <c r="B25" s="8" t="s">
        <v>18</v>
      </c>
      <c r="C25" s="13">
        <v>5608</v>
      </c>
      <c r="D25" s="15">
        <v>11</v>
      </c>
      <c r="E25" s="15">
        <v>63</v>
      </c>
      <c r="F25" s="15">
        <v>90</v>
      </c>
      <c r="G25" s="15">
        <v>1</v>
      </c>
      <c r="H25" s="15">
        <v>62</v>
      </c>
      <c r="I25" s="15">
        <v>7539</v>
      </c>
      <c r="J25" s="15">
        <v>39</v>
      </c>
      <c r="K25" s="15">
        <v>8</v>
      </c>
      <c r="L25" s="15">
        <v>368</v>
      </c>
      <c r="M25" s="15">
        <v>12</v>
      </c>
      <c r="N25" s="13">
        <v>133</v>
      </c>
      <c r="O25" s="13">
        <v>1</v>
      </c>
      <c r="P25" s="13">
        <v>0</v>
      </c>
      <c r="Q25" s="9">
        <f t="shared" si="0"/>
        <v>13935</v>
      </c>
    </row>
    <row r="26" spans="1:17" ht="14.25">
      <c r="A26" s="8">
        <v>18</v>
      </c>
      <c r="B26" s="5" t="s">
        <v>19</v>
      </c>
      <c r="C26" s="14">
        <v>222893</v>
      </c>
      <c r="D26" s="16">
        <v>991</v>
      </c>
      <c r="E26" s="16">
        <v>4399</v>
      </c>
      <c r="F26" s="16">
        <v>2874</v>
      </c>
      <c r="G26" s="16">
        <v>28</v>
      </c>
      <c r="H26" s="16">
        <v>1898</v>
      </c>
      <c r="I26" s="16">
        <v>95906</v>
      </c>
      <c r="J26" s="16">
        <v>1265</v>
      </c>
      <c r="K26" s="16">
        <v>329</v>
      </c>
      <c r="L26" s="16">
        <v>17543</v>
      </c>
      <c r="M26" s="16">
        <v>198</v>
      </c>
      <c r="N26" s="14">
        <v>3126</v>
      </c>
      <c r="O26" s="14">
        <v>41</v>
      </c>
      <c r="P26" s="14">
        <v>0</v>
      </c>
      <c r="Q26" s="9">
        <f t="shared" si="0"/>
        <v>351491</v>
      </c>
    </row>
    <row r="27" spans="1:17" ht="14.25">
      <c r="A27" s="5">
        <v>19</v>
      </c>
      <c r="B27" s="8" t="s">
        <v>20</v>
      </c>
      <c r="C27" s="13">
        <v>10609</v>
      </c>
      <c r="D27" s="15">
        <v>35</v>
      </c>
      <c r="E27" s="15">
        <v>135</v>
      </c>
      <c r="F27" s="15">
        <v>303</v>
      </c>
      <c r="G27" s="15">
        <v>4</v>
      </c>
      <c r="H27" s="15">
        <v>41</v>
      </c>
      <c r="I27" s="15">
        <v>5392</v>
      </c>
      <c r="J27" s="15">
        <v>52</v>
      </c>
      <c r="K27" s="15">
        <v>11</v>
      </c>
      <c r="L27" s="15">
        <v>4198</v>
      </c>
      <c r="M27" s="15">
        <v>32</v>
      </c>
      <c r="N27" s="13">
        <v>151</v>
      </c>
      <c r="O27" s="13">
        <v>1</v>
      </c>
      <c r="P27" s="13">
        <v>0</v>
      </c>
      <c r="Q27" s="9">
        <f t="shared" si="0"/>
        <v>20964</v>
      </c>
    </row>
    <row r="28" spans="1:17" ht="14.25">
      <c r="A28" s="8">
        <v>20</v>
      </c>
      <c r="B28" s="5" t="s">
        <v>21</v>
      </c>
      <c r="C28" s="14">
        <v>1464</v>
      </c>
      <c r="D28" s="16">
        <v>15</v>
      </c>
      <c r="E28" s="16">
        <v>5</v>
      </c>
      <c r="F28" s="16">
        <v>40</v>
      </c>
      <c r="G28" s="16">
        <v>4</v>
      </c>
      <c r="H28" s="16">
        <v>0</v>
      </c>
      <c r="I28" s="16">
        <v>2690</v>
      </c>
      <c r="J28" s="16">
        <v>48</v>
      </c>
      <c r="K28" s="16">
        <v>2</v>
      </c>
      <c r="L28" s="16">
        <v>69</v>
      </c>
      <c r="M28" s="16">
        <v>1</v>
      </c>
      <c r="N28" s="14">
        <v>24</v>
      </c>
      <c r="O28" s="14">
        <v>0</v>
      </c>
      <c r="P28" s="14">
        <v>0</v>
      </c>
      <c r="Q28" s="9">
        <f t="shared" si="0"/>
        <v>4362</v>
      </c>
    </row>
    <row r="29" spans="1:17" ht="14.25">
      <c r="A29" s="5">
        <v>21</v>
      </c>
      <c r="B29" s="8" t="s">
        <v>22</v>
      </c>
      <c r="C29" s="13">
        <v>13703</v>
      </c>
      <c r="D29" s="15">
        <v>21</v>
      </c>
      <c r="E29" s="15">
        <v>87</v>
      </c>
      <c r="F29" s="15">
        <v>683</v>
      </c>
      <c r="G29" s="15">
        <v>2</v>
      </c>
      <c r="H29" s="15">
        <v>138</v>
      </c>
      <c r="I29" s="15">
        <v>20543</v>
      </c>
      <c r="J29" s="15">
        <v>138</v>
      </c>
      <c r="K29" s="15">
        <v>34</v>
      </c>
      <c r="L29" s="15">
        <v>795</v>
      </c>
      <c r="M29" s="15">
        <v>38</v>
      </c>
      <c r="N29" s="13">
        <v>364</v>
      </c>
      <c r="O29" s="13">
        <v>3</v>
      </c>
      <c r="P29" s="13">
        <v>0</v>
      </c>
      <c r="Q29" s="9">
        <f t="shared" si="0"/>
        <v>36549</v>
      </c>
    </row>
    <row r="30" spans="1:17" ht="14.25">
      <c r="A30" s="8">
        <v>22</v>
      </c>
      <c r="B30" s="5" t="s">
        <v>63</v>
      </c>
      <c r="C30" s="14">
        <v>6174</v>
      </c>
      <c r="D30" s="16">
        <v>12</v>
      </c>
      <c r="E30" s="16">
        <v>18</v>
      </c>
      <c r="F30" s="16">
        <v>91</v>
      </c>
      <c r="G30" s="16">
        <v>7</v>
      </c>
      <c r="H30" s="16">
        <v>22</v>
      </c>
      <c r="I30" s="16">
        <v>5953</v>
      </c>
      <c r="J30" s="16">
        <v>43</v>
      </c>
      <c r="K30" s="16">
        <v>15</v>
      </c>
      <c r="L30" s="16">
        <v>720</v>
      </c>
      <c r="M30" s="16">
        <v>8</v>
      </c>
      <c r="N30" s="14">
        <v>103</v>
      </c>
      <c r="O30" s="14">
        <v>2</v>
      </c>
      <c r="P30" s="14">
        <v>0</v>
      </c>
      <c r="Q30" s="9">
        <f t="shared" si="0"/>
        <v>13168</v>
      </c>
    </row>
    <row r="31" spans="1:17" ht="14.25">
      <c r="A31" s="5">
        <v>23</v>
      </c>
      <c r="B31" s="8" t="s">
        <v>23</v>
      </c>
      <c r="C31" s="11">
        <v>3752</v>
      </c>
      <c r="D31" s="15">
        <v>1</v>
      </c>
      <c r="E31" s="15">
        <v>22</v>
      </c>
      <c r="F31" s="15">
        <v>182</v>
      </c>
      <c r="G31" s="15">
        <v>2</v>
      </c>
      <c r="H31" s="15">
        <v>39</v>
      </c>
      <c r="I31" s="15">
        <v>6027</v>
      </c>
      <c r="J31" s="15">
        <v>16</v>
      </c>
      <c r="K31" s="15">
        <v>5</v>
      </c>
      <c r="L31" s="15">
        <v>161</v>
      </c>
      <c r="M31" s="15">
        <v>6</v>
      </c>
      <c r="N31" s="13">
        <v>36</v>
      </c>
      <c r="O31" s="13">
        <v>1</v>
      </c>
      <c r="P31" s="13">
        <v>0</v>
      </c>
      <c r="Q31" s="9">
        <f t="shared" si="0"/>
        <v>10250</v>
      </c>
    </row>
    <row r="32" spans="1:17" ht="14.25">
      <c r="A32" s="8">
        <v>24</v>
      </c>
      <c r="B32" s="5" t="s">
        <v>24</v>
      </c>
      <c r="C32" s="14">
        <v>8980</v>
      </c>
      <c r="D32" s="16">
        <v>32</v>
      </c>
      <c r="E32" s="16">
        <v>71</v>
      </c>
      <c r="F32" s="16">
        <v>168</v>
      </c>
      <c r="G32" s="16">
        <v>4</v>
      </c>
      <c r="H32" s="16">
        <v>95</v>
      </c>
      <c r="I32" s="16">
        <v>11421</v>
      </c>
      <c r="J32" s="16">
        <v>83</v>
      </c>
      <c r="K32" s="16">
        <v>28</v>
      </c>
      <c r="L32" s="16">
        <v>540</v>
      </c>
      <c r="M32" s="16">
        <v>24</v>
      </c>
      <c r="N32" s="14">
        <v>162</v>
      </c>
      <c r="O32" s="14">
        <v>3</v>
      </c>
      <c r="P32" s="14">
        <v>0</v>
      </c>
      <c r="Q32" s="9">
        <f t="shared" si="0"/>
        <v>21611</v>
      </c>
    </row>
    <row r="33" spans="1:17" ht="14.25">
      <c r="A33" s="5">
        <v>25</v>
      </c>
      <c r="B33" s="8" t="s">
        <v>25</v>
      </c>
      <c r="C33" s="13">
        <v>43573</v>
      </c>
      <c r="D33" s="15">
        <v>117</v>
      </c>
      <c r="E33" s="15">
        <v>619</v>
      </c>
      <c r="F33" s="15">
        <v>883</v>
      </c>
      <c r="G33" s="15">
        <v>21</v>
      </c>
      <c r="H33" s="15">
        <v>316</v>
      </c>
      <c r="I33" s="15">
        <v>20123</v>
      </c>
      <c r="J33" s="15">
        <v>252</v>
      </c>
      <c r="K33" s="15">
        <v>86</v>
      </c>
      <c r="L33" s="15">
        <v>3472</v>
      </c>
      <c r="M33" s="15">
        <v>87</v>
      </c>
      <c r="N33" s="13">
        <v>579</v>
      </c>
      <c r="O33" s="13">
        <v>4</v>
      </c>
      <c r="P33" s="13">
        <v>0</v>
      </c>
      <c r="Q33" s="9">
        <f t="shared" si="0"/>
        <v>70132</v>
      </c>
    </row>
    <row r="34" spans="1:17" ht="14.25">
      <c r="A34" s="8">
        <v>26</v>
      </c>
      <c r="B34" s="5" t="s">
        <v>26</v>
      </c>
      <c r="C34" s="14">
        <v>1691</v>
      </c>
      <c r="D34" s="16">
        <v>21</v>
      </c>
      <c r="E34" s="16">
        <v>16</v>
      </c>
      <c r="F34" s="16">
        <v>78</v>
      </c>
      <c r="G34" s="16">
        <v>1</v>
      </c>
      <c r="H34" s="16">
        <v>3</v>
      </c>
      <c r="I34" s="16">
        <v>4647</v>
      </c>
      <c r="J34" s="16">
        <v>49</v>
      </c>
      <c r="K34" s="16">
        <v>2</v>
      </c>
      <c r="L34" s="16">
        <v>75</v>
      </c>
      <c r="M34" s="16">
        <v>10</v>
      </c>
      <c r="N34" s="14">
        <v>41</v>
      </c>
      <c r="O34" s="14">
        <v>2</v>
      </c>
      <c r="P34" s="14">
        <v>0</v>
      </c>
      <c r="Q34" s="9">
        <f t="shared" si="0"/>
        <v>6636</v>
      </c>
    </row>
    <row r="35" spans="1:17" ht="14.25">
      <c r="A35" s="5">
        <v>27</v>
      </c>
      <c r="B35" s="8" t="s">
        <v>27</v>
      </c>
      <c r="C35" s="13">
        <v>4905</v>
      </c>
      <c r="D35" s="15">
        <v>35</v>
      </c>
      <c r="E35" s="15">
        <v>38</v>
      </c>
      <c r="F35" s="15">
        <v>160</v>
      </c>
      <c r="G35" s="15">
        <v>2</v>
      </c>
      <c r="H35" s="15">
        <v>17</v>
      </c>
      <c r="I35" s="15">
        <v>10001</v>
      </c>
      <c r="J35" s="15">
        <v>156</v>
      </c>
      <c r="K35" s="15">
        <v>14</v>
      </c>
      <c r="L35" s="15">
        <v>220</v>
      </c>
      <c r="M35" s="15">
        <v>23</v>
      </c>
      <c r="N35" s="13">
        <v>105</v>
      </c>
      <c r="O35" s="13">
        <v>3</v>
      </c>
      <c r="P35" s="13">
        <v>0</v>
      </c>
      <c r="Q35" s="9">
        <f t="shared" si="0"/>
        <v>15679</v>
      </c>
    </row>
    <row r="36" spans="1:17" ht="14.25">
      <c r="A36" s="8">
        <v>28</v>
      </c>
      <c r="B36" s="5" t="s">
        <v>28</v>
      </c>
      <c r="C36" s="14">
        <v>15244</v>
      </c>
      <c r="D36" s="16">
        <v>51</v>
      </c>
      <c r="E36" s="16">
        <v>63</v>
      </c>
      <c r="F36" s="16">
        <v>508</v>
      </c>
      <c r="G36" s="16">
        <v>10</v>
      </c>
      <c r="H36" s="16">
        <v>73</v>
      </c>
      <c r="I36" s="16">
        <v>13039</v>
      </c>
      <c r="J36" s="16">
        <v>106</v>
      </c>
      <c r="K36" s="16">
        <v>34</v>
      </c>
      <c r="L36" s="16">
        <v>2282</v>
      </c>
      <c r="M36" s="16">
        <v>29</v>
      </c>
      <c r="N36" s="14">
        <v>185</v>
      </c>
      <c r="O36" s="14">
        <v>4</v>
      </c>
      <c r="P36" s="14">
        <v>0</v>
      </c>
      <c r="Q36" s="9">
        <f t="shared" si="0"/>
        <v>31628</v>
      </c>
    </row>
    <row r="37" spans="1:17" ht="14.25">
      <c r="A37" s="5">
        <v>29</v>
      </c>
      <c r="B37" s="8" t="s">
        <v>29</v>
      </c>
      <c r="C37" s="13">
        <v>7584</v>
      </c>
      <c r="D37" s="15">
        <v>28</v>
      </c>
      <c r="E37" s="15">
        <v>44</v>
      </c>
      <c r="F37" s="15">
        <v>144</v>
      </c>
      <c r="G37" s="15">
        <v>6</v>
      </c>
      <c r="H37" s="15">
        <v>49</v>
      </c>
      <c r="I37" s="15">
        <v>8138</v>
      </c>
      <c r="J37" s="15">
        <v>81</v>
      </c>
      <c r="K37" s="15">
        <v>23</v>
      </c>
      <c r="L37" s="15">
        <v>311</v>
      </c>
      <c r="M37" s="15">
        <v>10</v>
      </c>
      <c r="N37" s="13">
        <v>167</v>
      </c>
      <c r="O37" s="13">
        <v>0</v>
      </c>
      <c r="P37" s="13">
        <v>0</v>
      </c>
      <c r="Q37" s="9">
        <f t="shared" si="0"/>
        <v>16585</v>
      </c>
    </row>
    <row r="38" spans="1:17" ht="14.25">
      <c r="A38" s="8">
        <v>30</v>
      </c>
      <c r="B38" s="5" t="s">
        <v>30</v>
      </c>
      <c r="C38" s="14">
        <v>8841</v>
      </c>
      <c r="D38" s="16">
        <v>36</v>
      </c>
      <c r="E38" s="16">
        <v>70</v>
      </c>
      <c r="F38" s="16">
        <v>612</v>
      </c>
      <c r="G38" s="16">
        <v>7</v>
      </c>
      <c r="H38" s="16">
        <v>46</v>
      </c>
      <c r="I38" s="16">
        <v>13893</v>
      </c>
      <c r="J38" s="16">
        <v>138</v>
      </c>
      <c r="K38" s="16">
        <v>33</v>
      </c>
      <c r="L38" s="16">
        <v>933</v>
      </c>
      <c r="M38" s="16">
        <v>23</v>
      </c>
      <c r="N38" s="14">
        <v>243</v>
      </c>
      <c r="O38" s="14">
        <v>4</v>
      </c>
      <c r="P38" s="14">
        <v>0</v>
      </c>
      <c r="Q38" s="9">
        <f t="shared" si="0"/>
        <v>24879</v>
      </c>
    </row>
    <row r="39" spans="1:17" ht="14.25">
      <c r="A39" s="5">
        <v>31</v>
      </c>
      <c r="B39" s="8" t="s">
        <v>32</v>
      </c>
      <c r="C39" s="13">
        <v>14639</v>
      </c>
      <c r="D39" s="15">
        <v>48</v>
      </c>
      <c r="E39" s="15">
        <v>142</v>
      </c>
      <c r="F39" s="15">
        <v>461</v>
      </c>
      <c r="G39" s="15">
        <v>4</v>
      </c>
      <c r="H39" s="15">
        <v>59</v>
      </c>
      <c r="I39" s="15">
        <v>11522</v>
      </c>
      <c r="J39" s="15">
        <v>117</v>
      </c>
      <c r="K39" s="15">
        <v>15</v>
      </c>
      <c r="L39" s="15">
        <v>1381</v>
      </c>
      <c r="M39" s="15">
        <v>23</v>
      </c>
      <c r="N39" s="13">
        <v>245</v>
      </c>
      <c r="O39" s="13">
        <v>1</v>
      </c>
      <c r="P39" s="13">
        <v>1</v>
      </c>
      <c r="Q39" s="9">
        <f t="shared" si="0"/>
        <v>28658</v>
      </c>
    </row>
    <row r="40" spans="1:17" ht="14.25">
      <c r="A40" s="8">
        <v>32</v>
      </c>
      <c r="B40" s="5" t="s">
        <v>33</v>
      </c>
      <c r="C40" s="14">
        <v>3074</v>
      </c>
      <c r="D40" s="16">
        <v>14</v>
      </c>
      <c r="E40" s="16">
        <v>6</v>
      </c>
      <c r="F40" s="16">
        <v>45</v>
      </c>
      <c r="G40" s="16">
        <v>1</v>
      </c>
      <c r="H40" s="16">
        <v>41</v>
      </c>
      <c r="I40" s="16">
        <v>4709</v>
      </c>
      <c r="J40" s="16">
        <v>44</v>
      </c>
      <c r="K40" s="16">
        <v>2</v>
      </c>
      <c r="L40" s="16">
        <v>79</v>
      </c>
      <c r="M40" s="16">
        <v>4</v>
      </c>
      <c r="N40" s="14">
        <v>55</v>
      </c>
      <c r="O40" s="14">
        <v>0</v>
      </c>
      <c r="P40" s="14">
        <v>0</v>
      </c>
      <c r="Q40" s="9">
        <f t="shared" si="0"/>
        <v>8074</v>
      </c>
    </row>
    <row r="41" spans="1:17" ht="14.25">
      <c r="A41" s="5">
        <v>33</v>
      </c>
      <c r="B41" s="8" t="s">
        <v>34</v>
      </c>
      <c r="C41" s="13">
        <v>8007</v>
      </c>
      <c r="D41" s="15">
        <v>4</v>
      </c>
      <c r="E41" s="15">
        <v>43</v>
      </c>
      <c r="F41" s="15">
        <v>372</v>
      </c>
      <c r="G41" s="15">
        <v>8</v>
      </c>
      <c r="H41" s="15">
        <v>94</v>
      </c>
      <c r="I41" s="15">
        <v>5503</v>
      </c>
      <c r="J41" s="15">
        <v>17</v>
      </c>
      <c r="K41" s="15">
        <v>2</v>
      </c>
      <c r="L41" s="15">
        <v>3280</v>
      </c>
      <c r="M41" s="15">
        <v>1</v>
      </c>
      <c r="N41" s="13">
        <v>98</v>
      </c>
      <c r="O41" s="13">
        <v>0</v>
      </c>
      <c r="P41" s="13">
        <v>0</v>
      </c>
      <c r="Q41" s="9">
        <f t="shared" si="0"/>
        <v>17429</v>
      </c>
    </row>
    <row r="42" spans="1:17" ht="14.25">
      <c r="A42" s="8">
        <v>34</v>
      </c>
      <c r="B42" s="5" t="s">
        <v>35</v>
      </c>
      <c r="C42" s="14">
        <v>10684</v>
      </c>
      <c r="D42" s="16">
        <v>28</v>
      </c>
      <c r="E42" s="16">
        <v>80</v>
      </c>
      <c r="F42" s="16">
        <v>384</v>
      </c>
      <c r="G42" s="16">
        <v>13</v>
      </c>
      <c r="H42" s="16">
        <v>103</v>
      </c>
      <c r="I42" s="16">
        <v>14475</v>
      </c>
      <c r="J42" s="16">
        <v>98</v>
      </c>
      <c r="K42" s="16">
        <v>22</v>
      </c>
      <c r="L42" s="16">
        <v>431</v>
      </c>
      <c r="M42" s="16">
        <v>33</v>
      </c>
      <c r="N42" s="14">
        <v>137</v>
      </c>
      <c r="O42" s="14">
        <v>3</v>
      </c>
      <c r="P42" s="14">
        <v>0</v>
      </c>
      <c r="Q42" s="9">
        <f t="shared" si="0"/>
        <v>26491</v>
      </c>
    </row>
    <row r="43" spans="1:17" ht="14.25">
      <c r="A43" s="5">
        <v>35</v>
      </c>
      <c r="B43" s="8" t="s">
        <v>36</v>
      </c>
      <c r="C43" s="13">
        <v>6542</v>
      </c>
      <c r="D43" s="15">
        <v>3</v>
      </c>
      <c r="E43" s="15">
        <v>53</v>
      </c>
      <c r="F43" s="15">
        <v>198</v>
      </c>
      <c r="G43" s="15">
        <v>11</v>
      </c>
      <c r="H43" s="15">
        <v>25</v>
      </c>
      <c r="I43" s="15">
        <v>9291</v>
      </c>
      <c r="J43" s="15">
        <v>29</v>
      </c>
      <c r="K43" s="15">
        <v>14</v>
      </c>
      <c r="L43" s="15">
        <v>467</v>
      </c>
      <c r="M43" s="15">
        <v>12</v>
      </c>
      <c r="N43" s="13">
        <v>69</v>
      </c>
      <c r="O43" s="13">
        <v>2</v>
      </c>
      <c r="P43" s="13">
        <v>0</v>
      </c>
      <c r="Q43" s="9">
        <f t="shared" si="0"/>
        <v>16716</v>
      </c>
    </row>
    <row r="44" spans="1:17" ht="14.25">
      <c r="A44" s="8">
        <v>36</v>
      </c>
      <c r="B44" s="5" t="s">
        <v>37</v>
      </c>
      <c r="C44" s="14">
        <v>1114</v>
      </c>
      <c r="D44" s="16">
        <v>22</v>
      </c>
      <c r="E44" s="16">
        <v>12</v>
      </c>
      <c r="F44" s="16">
        <v>18</v>
      </c>
      <c r="G44" s="16">
        <v>2</v>
      </c>
      <c r="H44" s="16">
        <v>8</v>
      </c>
      <c r="I44" s="16">
        <v>1543</v>
      </c>
      <c r="J44" s="16">
        <v>23</v>
      </c>
      <c r="K44" s="16">
        <v>6</v>
      </c>
      <c r="L44" s="16">
        <v>43</v>
      </c>
      <c r="M44" s="16">
        <v>1</v>
      </c>
      <c r="N44" s="14">
        <v>26</v>
      </c>
      <c r="O44" s="14">
        <v>0</v>
      </c>
      <c r="P44" s="14">
        <v>0</v>
      </c>
      <c r="Q44" s="9">
        <f t="shared" si="0"/>
        <v>2818</v>
      </c>
    </row>
    <row r="45" spans="1:17" ht="14.25">
      <c r="A45" s="5">
        <v>37</v>
      </c>
      <c r="B45" s="8" t="s">
        <v>38</v>
      </c>
      <c r="C45" s="13">
        <v>5950</v>
      </c>
      <c r="D45" s="15">
        <v>11</v>
      </c>
      <c r="E45" s="15">
        <v>41</v>
      </c>
      <c r="F45" s="15">
        <v>176</v>
      </c>
      <c r="G45" s="15">
        <v>1</v>
      </c>
      <c r="H45" s="15">
        <v>65</v>
      </c>
      <c r="I45" s="15">
        <v>4422</v>
      </c>
      <c r="J45" s="15">
        <v>18</v>
      </c>
      <c r="K45" s="15">
        <v>12</v>
      </c>
      <c r="L45" s="15">
        <v>542</v>
      </c>
      <c r="M45" s="15">
        <v>15</v>
      </c>
      <c r="N45" s="13">
        <v>193</v>
      </c>
      <c r="O45" s="13">
        <v>1</v>
      </c>
      <c r="P45" s="13">
        <v>0</v>
      </c>
      <c r="Q45" s="9">
        <f t="shared" si="0"/>
        <v>11447</v>
      </c>
    </row>
    <row r="46" spans="1:17" ht="14.25">
      <c r="A46" s="8">
        <v>38</v>
      </c>
      <c r="B46" s="8" t="s">
        <v>39</v>
      </c>
      <c r="C46" s="14">
        <v>1419</v>
      </c>
      <c r="D46" s="16">
        <v>19</v>
      </c>
      <c r="E46" s="16">
        <v>6</v>
      </c>
      <c r="F46" s="16">
        <v>27</v>
      </c>
      <c r="G46" s="16">
        <v>0</v>
      </c>
      <c r="H46" s="16">
        <v>14</v>
      </c>
      <c r="I46" s="16">
        <v>2860</v>
      </c>
      <c r="J46" s="16">
        <v>24</v>
      </c>
      <c r="K46" s="16">
        <v>1</v>
      </c>
      <c r="L46" s="16">
        <v>46</v>
      </c>
      <c r="M46" s="16">
        <v>5</v>
      </c>
      <c r="N46" s="14">
        <v>37</v>
      </c>
      <c r="O46" s="14">
        <v>2</v>
      </c>
      <c r="P46" s="14">
        <v>0</v>
      </c>
      <c r="Q46" s="9">
        <f t="shared" si="0"/>
        <v>4460</v>
      </c>
    </row>
    <row r="47" spans="1:17" ht="14.25">
      <c r="A47" s="5">
        <v>39</v>
      </c>
      <c r="B47" s="5" t="s">
        <v>40</v>
      </c>
      <c r="C47" s="13">
        <v>797</v>
      </c>
      <c r="D47" s="15">
        <v>7</v>
      </c>
      <c r="E47" s="15">
        <v>8</v>
      </c>
      <c r="F47" s="15">
        <v>22</v>
      </c>
      <c r="G47" s="15">
        <v>2</v>
      </c>
      <c r="H47" s="15">
        <v>8</v>
      </c>
      <c r="I47" s="15">
        <v>962</v>
      </c>
      <c r="J47" s="15">
        <v>16</v>
      </c>
      <c r="K47" s="15">
        <v>0</v>
      </c>
      <c r="L47" s="15">
        <v>23</v>
      </c>
      <c r="M47" s="15">
        <v>4</v>
      </c>
      <c r="N47" s="13">
        <v>15</v>
      </c>
      <c r="O47" s="13">
        <v>0</v>
      </c>
      <c r="P47" s="13">
        <v>0</v>
      </c>
      <c r="Q47" s="9">
        <f t="shared" si="0"/>
        <v>1864</v>
      </c>
    </row>
    <row r="48" spans="1:17" ht="14.25">
      <c r="A48" s="8">
        <v>40</v>
      </c>
      <c r="B48" s="8" t="s">
        <v>41</v>
      </c>
      <c r="C48" s="14">
        <v>1265</v>
      </c>
      <c r="D48" s="16">
        <v>14</v>
      </c>
      <c r="E48" s="16">
        <v>7</v>
      </c>
      <c r="F48" s="16">
        <v>50</v>
      </c>
      <c r="G48" s="16">
        <v>1</v>
      </c>
      <c r="H48" s="16">
        <v>9</v>
      </c>
      <c r="I48" s="16">
        <v>2775</v>
      </c>
      <c r="J48" s="16">
        <v>24</v>
      </c>
      <c r="K48" s="16">
        <v>2</v>
      </c>
      <c r="L48" s="16">
        <v>198</v>
      </c>
      <c r="M48" s="16">
        <v>11</v>
      </c>
      <c r="N48" s="14">
        <v>32</v>
      </c>
      <c r="O48" s="14">
        <v>0</v>
      </c>
      <c r="P48" s="14">
        <v>0</v>
      </c>
      <c r="Q48" s="9">
        <f t="shared" si="0"/>
        <v>4388</v>
      </c>
    </row>
    <row r="49" spans="1:17" ht="14.25">
      <c r="A49" s="5">
        <v>41</v>
      </c>
      <c r="B49" s="5" t="s">
        <v>42</v>
      </c>
      <c r="C49" s="13">
        <v>1522</v>
      </c>
      <c r="D49" s="15">
        <v>18</v>
      </c>
      <c r="E49" s="15">
        <v>6</v>
      </c>
      <c r="F49" s="15">
        <v>47</v>
      </c>
      <c r="G49" s="15">
        <v>2</v>
      </c>
      <c r="H49" s="15">
        <v>3</v>
      </c>
      <c r="I49" s="15">
        <v>2886</v>
      </c>
      <c r="J49" s="15">
        <v>38</v>
      </c>
      <c r="K49" s="15">
        <v>1</v>
      </c>
      <c r="L49" s="15">
        <v>68</v>
      </c>
      <c r="M49" s="15">
        <v>6</v>
      </c>
      <c r="N49" s="13">
        <v>48</v>
      </c>
      <c r="O49" s="13">
        <v>1</v>
      </c>
      <c r="P49" s="13">
        <v>0</v>
      </c>
      <c r="Q49" s="9">
        <f t="shared" si="0"/>
        <v>4646</v>
      </c>
    </row>
    <row r="50" spans="1:17" ht="14.25">
      <c r="A50" s="5">
        <v>42</v>
      </c>
      <c r="B50" s="5" t="s">
        <v>64</v>
      </c>
      <c r="C50" s="13">
        <v>597</v>
      </c>
      <c r="D50" s="15">
        <v>10</v>
      </c>
      <c r="E50" s="15">
        <v>1</v>
      </c>
      <c r="F50" s="15">
        <v>24</v>
      </c>
      <c r="G50" s="15">
        <v>7</v>
      </c>
      <c r="H50" s="15">
        <v>0</v>
      </c>
      <c r="I50" s="15">
        <v>1193</v>
      </c>
      <c r="J50" s="15">
        <v>30</v>
      </c>
      <c r="K50" s="15">
        <v>0</v>
      </c>
      <c r="L50" s="15">
        <v>7</v>
      </c>
      <c r="M50" s="15">
        <v>1</v>
      </c>
      <c r="N50" s="13">
        <v>6</v>
      </c>
      <c r="O50" s="13">
        <v>1</v>
      </c>
      <c r="P50" s="13">
        <v>0</v>
      </c>
      <c r="Q50" s="9">
        <f>SUM(C50:P50)</f>
        <v>1877</v>
      </c>
    </row>
    <row r="51" spans="1:17" ht="14.25">
      <c r="A51" s="8">
        <v>43</v>
      </c>
      <c r="B51" s="5" t="s">
        <v>65</v>
      </c>
      <c r="C51" s="13">
        <v>59</v>
      </c>
      <c r="D51" s="15">
        <v>6</v>
      </c>
      <c r="E51" s="15">
        <v>0</v>
      </c>
      <c r="F51" s="15">
        <v>4</v>
      </c>
      <c r="G51" s="15">
        <v>3</v>
      </c>
      <c r="H51" s="15">
        <v>0</v>
      </c>
      <c r="I51" s="15">
        <v>296</v>
      </c>
      <c r="J51" s="15">
        <v>20</v>
      </c>
      <c r="K51" s="15">
        <v>0</v>
      </c>
      <c r="L51" s="15">
        <v>1</v>
      </c>
      <c r="M51" s="15">
        <v>0</v>
      </c>
      <c r="N51" s="13">
        <v>0</v>
      </c>
      <c r="O51" s="13">
        <v>0</v>
      </c>
      <c r="P51" s="13">
        <v>0</v>
      </c>
      <c r="Q51" s="9">
        <f t="shared" si="0"/>
        <v>389</v>
      </c>
    </row>
    <row r="52" spans="1:17" ht="14.25">
      <c r="A52" s="5">
        <v>44</v>
      </c>
      <c r="B52" s="5" t="s">
        <v>66</v>
      </c>
      <c r="C52" s="13">
        <v>260</v>
      </c>
      <c r="D52" s="15">
        <v>5</v>
      </c>
      <c r="E52" s="15">
        <v>1</v>
      </c>
      <c r="F52" s="15">
        <v>20</v>
      </c>
      <c r="G52" s="15">
        <v>0</v>
      </c>
      <c r="H52" s="15">
        <v>0</v>
      </c>
      <c r="I52" s="15">
        <v>678</v>
      </c>
      <c r="J52" s="15">
        <v>11</v>
      </c>
      <c r="K52" s="15">
        <v>0</v>
      </c>
      <c r="L52" s="15">
        <v>3</v>
      </c>
      <c r="M52" s="15">
        <v>0</v>
      </c>
      <c r="N52" s="13">
        <v>0</v>
      </c>
      <c r="O52" s="13">
        <v>0</v>
      </c>
      <c r="P52" s="13">
        <v>0</v>
      </c>
      <c r="Q52" s="9">
        <f t="shared" si="0"/>
        <v>978</v>
      </c>
    </row>
    <row r="53" spans="1:17" ht="14.25">
      <c r="A53" s="8">
        <v>45</v>
      </c>
      <c r="B53" s="5" t="s">
        <v>31</v>
      </c>
      <c r="C53" s="13">
        <v>1011</v>
      </c>
      <c r="D53" s="15">
        <v>7</v>
      </c>
      <c r="E53" s="15">
        <v>10</v>
      </c>
      <c r="F53" s="15">
        <v>208</v>
      </c>
      <c r="G53" s="15">
        <v>0</v>
      </c>
      <c r="H53" s="15">
        <v>3</v>
      </c>
      <c r="I53" s="15">
        <v>1919</v>
      </c>
      <c r="J53" s="15">
        <v>11</v>
      </c>
      <c r="K53" s="15">
        <v>6</v>
      </c>
      <c r="L53" s="15">
        <v>60</v>
      </c>
      <c r="M53" s="15">
        <v>4</v>
      </c>
      <c r="N53" s="13">
        <v>7</v>
      </c>
      <c r="O53" s="13">
        <v>1</v>
      </c>
      <c r="P53" s="13">
        <v>0</v>
      </c>
      <c r="Q53" s="9">
        <f t="shared" si="0"/>
        <v>3247</v>
      </c>
    </row>
    <row r="54" spans="1:17" ht="14.25">
      <c r="A54" s="5">
        <v>46</v>
      </c>
      <c r="B54" s="5" t="s">
        <v>67</v>
      </c>
      <c r="C54" s="13">
        <v>34</v>
      </c>
      <c r="D54" s="15">
        <v>2</v>
      </c>
      <c r="E54" s="15">
        <v>0</v>
      </c>
      <c r="F54" s="15">
        <v>5</v>
      </c>
      <c r="G54" s="15">
        <v>2</v>
      </c>
      <c r="H54" s="15">
        <v>0</v>
      </c>
      <c r="I54" s="15">
        <v>198</v>
      </c>
      <c r="J54" s="15">
        <v>7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9">
        <f t="shared" si="0"/>
        <v>248</v>
      </c>
    </row>
    <row r="55" spans="1:17" ht="18.75" thickBot="1">
      <c r="A55" s="29" t="s">
        <v>55</v>
      </c>
      <c r="B55" s="30"/>
      <c r="C55" s="6">
        <f>SUM(C9:C54)</f>
        <v>663331</v>
      </c>
      <c r="D55" s="6">
        <f t="shared" ref="D55:P55" si="1">SUM(D9:D54)</f>
        <v>5360</v>
      </c>
      <c r="E55" s="6">
        <f t="shared" si="1"/>
        <v>10530</v>
      </c>
      <c r="F55" s="6">
        <f t="shared" si="1"/>
        <v>13106</v>
      </c>
      <c r="G55" s="6">
        <f t="shared" si="1"/>
        <v>425</v>
      </c>
      <c r="H55" s="6">
        <f t="shared" si="1"/>
        <v>5084</v>
      </c>
      <c r="I55" s="6">
        <f t="shared" si="1"/>
        <v>481576</v>
      </c>
      <c r="J55" s="6">
        <f t="shared" si="1"/>
        <v>7822</v>
      </c>
      <c r="K55" s="6">
        <f t="shared" si="1"/>
        <v>1664</v>
      </c>
      <c r="L55" s="6">
        <f t="shared" si="1"/>
        <v>61495</v>
      </c>
      <c r="M55" s="6">
        <f t="shared" si="1"/>
        <v>1526</v>
      </c>
      <c r="N55" s="6">
        <f t="shared" si="1"/>
        <v>11523</v>
      </c>
      <c r="O55" s="6">
        <f t="shared" si="1"/>
        <v>293</v>
      </c>
      <c r="P55" s="6">
        <f t="shared" si="1"/>
        <v>1</v>
      </c>
      <c r="Q55" s="6">
        <f t="shared" si="0"/>
        <v>1263736</v>
      </c>
    </row>
    <row r="56" spans="1:17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>
      <c r="A57" s="7" t="s">
        <v>56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>
      <c r="A58" s="17" t="s">
        <v>69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>
      <c r="A59" s="17" t="s">
        <v>57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</row>
    <row r="60" spans="1:17">
      <c r="A60" s="17" t="s">
        <v>58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</row>
    <row r="61" spans="1:17">
      <c r="A61" s="17" t="s">
        <v>59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</row>
    <row r="62" spans="1:17">
      <c r="A62" s="17" t="s">
        <v>60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/>
    </row>
    <row r="63" spans="1:17">
      <c r="A63" s="17" t="s">
        <v>61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</row>
    <row r="64" spans="1:17">
      <c r="P64" s="1"/>
    </row>
    <row r="66" spans="3:17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</sheetData>
  <mergeCells count="26">
    <mergeCell ref="A2:Q2"/>
    <mergeCell ref="A1:Q1"/>
    <mergeCell ref="A3:Q3"/>
    <mergeCell ref="I8:K8"/>
    <mergeCell ref="F8:H8"/>
    <mergeCell ref="F5:H6"/>
    <mergeCell ref="I5:K6"/>
    <mergeCell ref="L5:M6"/>
    <mergeCell ref="A4:Q4"/>
    <mergeCell ref="N5:P6"/>
    <mergeCell ref="A62:Q62"/>
    <mergeCell ref="A63:Q63"/>
    <mergeCell ref="A56:Q56"/>
    <mergeCell ref="A61:Q61"/>
    <mergeCell ref="C8:E8"/>
    <mergeCell ref="L8:M8"/>
    <mergeCell ref="N8:P8"/>
    <mergeCell ref="Q5:Q8"/>
    <mergeCell ref="C5:E6"/>
    <mergeCell ref="B57:Q57"/>
    <mergeCell ref="A58:Q58"/>
    <mergeCell ref="A59:Q59"/>
    <mergeCell ref="A60:Q60"/>
    <mergeCell ref="A55:B55"/>
    <mergeCell ref="A5:B6"/>
    <mergeCell ref="A7:A8"/>
  </mergeCells>
  <pageMargins left="0.70866141732283472" right="0.70866141732283472" top="0.74803149606299213" bottom="0.74803149606299213" header="0.31496062992125984" footer="0.31496062992125984"/>
  <pageSetup scale="5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final</vt:lpstr>
    </vt:vector>
  </TitlesOfParts>
  <Company>DIRECCION GENERAL DE INGRESOS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DE INFORMATICA</dc:creator>
  <cp:lastModifiedBy>Dirección Técnica de Ingresos</cp:lastModifiedBy>
  <cp:lastPrinted>2019-10-22T16:22:59Z</cp:lastPrinted>
  <dcterms:created xsi:type="dcterms:W3CDTF">2002-03-01T16:24:39Z</dcterms:created>
  <dcterms:modified xsi:type="dcterms:W3CDTF">2019-10-22T16:23:04Z</dcterms:modified>
</cp:coreProperties>
</file>