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10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2010'!$B$7:$K$7</definedName>
  </definedNames>
  <calcPr calcId="145621"/>
</workbook>
</file>

<file path=xl/calcChain.xml><?xml version="1.0" encoding="utf-8"?>
<calcChain xmlns="http://schemas.openxmlformats.org/spreadsheetml/2006/main">
  <c r="M55" i="1" l="1"/>
  <c r="L55" i="1"/>
  <c r="N55" i="1"/>
  <c r="O55" i="1" l="1"/>
  <c r="P55" i="1"/>
  <c r="K55" i="1"/>
  <c r="J55" i="1"/>
  <c r="I55" i="1"/>
  <c r="H55" i="1"/>
  <c r="G55" i="1"/>
  <c r="F55" i="1"/>
  <c r="E55" i="1"/>
  <c r="D55" i="1"/>
  <c r="M54" i="4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/>
  <c r="S48" i="4"/>
  <c r="N48" i="4"/>
  <c r="O48" i="4" s="1"/>
  <c r="S47" i="4"/>
  <c r="N47" i="4"/>
  <c r="O47" i="4" s="1"/>
  <c r="S46" i="4"/>
  <c r="N46" i="4"/>
  <c r="O46" i="4" s="1"/>
  <c r="S45" i="4"/>
  <c r="N45" i="4"/>
  <c r="O45" i="4" s="1"/>
  <c r="S44" i="4"/>
  <c r="N44" i="4"/>
  <c r="O44" i="4" s="1"/>
  <c r="S43" i="4"/>
  <c r="N43" i="4"/>
  <c r="O43" i="4"/>
  <c r="S42" i="4"/>
  <c r="N42" i="4"/>
  <c r="O42" i="4" s="1"/>
  <c r="S41" i="4"/>
  <c r="S40" i="4"/>
  <c r="N40" i="4"/>
  <c r="O40" i="4" s="1"/>
  <c r="S39" i="4"/>
  <c r="N39" i="4"/>
  <c r="O39" i="4"/>
  <c r="S38" i="4"/>
  <c r="S37" i="4"/>
  <c r="S36" i="4"/>
  <c r="S35" i="4"/>
  <c r="N35" i="4"/>
  <c r="O35" i="4"/>
  <c r="S34" i="4"/>
  <c r="N34" i="4"/>
  <c r="O34" i="4" s="1"/>
  <c r="S33" i="4"/>
  <c r="N33" i="4"/>
  <c r="O33" i="4" s="1"/>
  <c r="S32" i="4"/>
  <c r="N32" i="4"/>
  <c r="O32" i="4" s="1"/>
  <c r="S31" i="4"/>
  <c r="N31" i="4"/>
  <c r="O31" i="4"/>
  <c r="S30" i="4"/>
  <c r="N30" i="4"/>
  <c r="O30" i="4" s="1"/>
  <c r="S29" i="4"/>
  <c r="N29" i="4"/>
  <c r="O29" i="4" s="1"/>
  <c r="S28" i="4"/>
  <c r="N28" i="4"/>
  <c r="O28" i="4" s="1"/>
  <c r="S27" i="4"/>
  <c r="N27" i="4"/>
  <c r="O27" i="4"/>
  <c r="S26" i="4"/>
  <c r="N26" i="4"/>
  <c r="O26" i="4" s="1"/>
  <c r="S25" i="4"/>
  <c r="N25" i="4"/>
  <c r="O25" i="4" s="1"/>
  <c r="S24" i="4"/>
  <c r="N24" i="4"/>
  <c r="O24" i="4" s="1"/>
  <c r="S23" i="4"/>
  <c r="N23" i="4"/>
  <c r="O23" i="4"/>
  <c r="S22" i="4"/>
  <c r="N22" i="4"/>
  <c r="O22" i="4" s="1"/>
  <c r="S21" i="4"/>
  <c r="N21" i="4"/>
  <c r="O21" i="4"/>
  <c r="S20" i="4"/>
  <c r="N20" i="4"/>
  <c r="O20" i="4" s="1"/>
  <c r="S19" i="4"/>
  <c r="N19" i="4"/>
  <c r="O19" i="4"/>
  <c r="S18" i="4"/>
  <c r="N18" i="4"/>
  <c r="O18" i="4" s="1"/>
  <c r="S17" i="4"/>
  <c r="N17" i="4"/>
  <c r="O17" i="4" s="1"/>
  <c r="S16" i="4"/>
  <c r="N16" i="4"/>
  <c r="O16" i="4" s="1"/>
  <c r="S15" i="4"/>
  <c r="N15" i="4"/>
  <c r="O15" i="4"/>
  <c r="S14" i="4"/>
  <c r="N14" i="4"/>
  <c r="O14" i="4" s="1"/>
  <c r="S13" i="4"/>
  <c r="N13" i="4"/>
  <c r="O13" i="4"/>
  <c r="S12" i="4"/>
  <c r="N12" i="4"/>
  <c r="O12" i="4" s="1"/>
  <c r="S11" i="4"/>
  <c r="N11" i="4"/>
  <c r="O11" i="4"/>
  <c r="S10" i="4"/>
  <c r="N10" i="4"/>
  <c r="O10" i="4" s="1"/>
  <c r="S9" i="4"/>
  <c r="N9" i="4"/>
  <c r="O9" i="4" s="1"/>
  <c r="S8" i="4"/>
  <c r="N8" i="4"/>
  <c r="O8" i="4" s="1"/>
  <c r="S7" i="4"/>
  <c r="N7" i="4"/>
  <c r="O7" i="4"/>
  <c r="S6" i="4"/>
  <c r="N6" i="4"/>
  <c r="O6" i="4" s="1"/>
  <c r="S5" i="4"/>
  <c r="N5" i="4"/>
  <c r="O5" i="4"/>
  <c r="S4" i="4"/>
  <c r="N4" i="4"/>
  <c r="O4" i="4" s="1"/>
  <c r="Q42" i="1" l="1"/>
  <c r="Q16" i="1"/>
  <c r="C55" i="1"/>
  <c r="Q9" i="1"/>
  <c r="Q33" i="1"/>
  <c r="Q21" i="1"/>
  <c r="Q27" i="1"/>
  <c r="Q17" i="1"/>
  <c r="Q15" i="1"/>
  <c r="Q25" i="1"/>
  <c r="Q19" i="1"/>
  <c r="Q52" i="1"/>
  <c r="Q24" i="1"/>
  <c r="Q44" i="1"/>
  <c r="Q53" i="1"/>
  <c r="Q35" i="1"/>
  <c r="Q29" i="1"/>
  <c r="Q36" i="1"/>
  <c r="Q22" i="1"/>
  <c r="Q54" i="1"/>
  <c r="Q38" i="1"/>
  <c r="Q18" i="1"/>
  <c r="Q40" i="1"/>
  <c r="Q41" i="1"/>
  <c r="Q23" i="1"/>
  <c r="Q11" i="1"/>
  <c r="Q13" i="1"/>
  <c r="Q51" i="1"/>
  <c r="Q47" i="1"/>
  <c r="Q50" i="1"/>
  <c r="Q45" i="1"/>
  <c r="Q46" i="1"/>
  <c r="Q48" i="1"/>
  <c r="Q32" i="1"/>
  <c r="Q10" i="1"/>
  <c r="Q31" i="1"/>
  <c r="Q37" i="1"/>
  <c r="Q30" i="1"/>
  <c r="Q28" i="1"/>
  <c r="Q20" i="1"/>
  <c r="Q43" i="1"/>
  <c r="Q49" i="1"/>
  <c r="Q39" i="1"/>
  <c r="Q34" i="1"/>
  <c r="Q26" i="1"/>
  <c r="Q12" i="1"/>
  <c r="Q14" i="1"/>
  <c r="Q55" i="1" l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<sst xmlns="http://schemas.openxmlformats.org/spreadsheetml/2006/main" count="237" uniqueCount="185">
  <si>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</si>
  <si>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</si>
  <si>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</si>
  <si>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</si>
  <si>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</si>
  <si>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</si>
  <si>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</si>
  <si>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</si>
  <si>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</si>
  <si>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</si>
  <si>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</si>
  <si>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</si>
  <si>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</si>
  <si>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</si>
  <si>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</si>
  <si>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</si>
  <si>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</si>
  <si>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</si>
  <si>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</si>
  <si>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</si>
  <si>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</si>
  <si>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</si>
  <si>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</si>
  <si>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</si>
  <si>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</si>
  <si>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</si>
  <si>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</si>
  <si>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</si>
  <si>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</si>
  <si>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</si>
  <si>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</si>
  <si>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</si>
  <si>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</si>
  <si>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</si>
  <si>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</si>
  <si>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</si>
  <si>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</si>
  <si>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</si>
  <si>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</si>
  <si>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</si>
  <si>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</si>
  <si>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</si>
  <si>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</si>
  <si>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</si>
  <si>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</si>
  <si>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</si>
  <si>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</si>
  <si>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</si>
  <si>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</si>
  <si>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</si>
  <si>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</si>
  <si>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</si>
  <si>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</si>
  <si>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</si>
  <si>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</si>
  <si>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</si>
  <si>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</si>
  <si>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</si>
  <si>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</si>
  <si>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</si>
  <si>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</si>
  <si>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</si>
  <si>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</si>
  <si>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</si>
  <si>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</si>
  <si>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</si>
  <si>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</si>
  <si>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</si>
  <si>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</si>
  <si>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</si>
  <si>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</si>
  <si>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</si>
  <si>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</si>
  <si>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</si>
  <si>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</si>
  <si>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</si>
  <si>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</si>
  <si>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</si>
  <si>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</si>
  <si>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</si>
  <si>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</si>
  <si>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</si>
  <si>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</si>
  <si>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</si>
  <si>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</si>
  <si>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</si>
  <si>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</si>
  <si>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</si>
  <si>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</si>
  <si>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</si>
  <si>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</si>
  <si>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</si>
  <si>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</si>
  <si>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</si>
  <si>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</si>
  <si>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</si>
  <si>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</si>
  <si>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</si>
  <si>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</si>
  <si>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</si>
  <si>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</si>
  <si>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</si>
  <si>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</si>
  <si>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</si>
  <si>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</si>
  <si>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</si>
  <si>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</si>
  <si>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</si>
  <si>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</si>
  <si>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</si>
  <si>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</si>
  <si>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</si>
  <si>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</si>
  <si>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</si>
  <si>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</si>
  <si>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</si>
  <si>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</si>
  <si>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</si>
  <si>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</si>
  <si>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</si>
  <si>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</si>
  <si>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</si>
  <si>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</si>
  <si>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</si>
  <si>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</si>
  <si>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</si>
  <si>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</si>
  <si>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</si>
  <si>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</si>
  <si>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</si>
  <si>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</si>
  <si>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</si>
  <si>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</si>
  <si>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</si>
  <si>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</si>
  <si>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</si>
  <si>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</si>
  <si>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</si>
  <si>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</si>
  <si>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</si>
  <si>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</si>
  <si>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</si>
  <si>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</si>
  <si>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</si>
  <si>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</si>
  <si>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</si>
  <si>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</si>
  <si>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</si>
  <si>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</si>
  <si>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</si>
  <si>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</si>
  <si>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</si>
  <si>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</si>
  <si>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</si>
  <si>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</si>
  <si>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</si>
  <si>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</si>
  <si>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</si>
  <si>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</si>
  <si>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</si>
  <si>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</si>
  <si>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</si>
  <si>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</si>
  <si>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</si>
  <si>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</si>
  <si>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</si>
  <si>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</si>
  <si>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</si>
  <si>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</si>
  <si>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</si>
  <si>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</si>
  <si>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</si>
  <si>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</si>
  <si>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</si>
  <si>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</si>
  <si>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</si>
  <si>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</si>
  <si>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</si>
  <si>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</si>
  <si>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</si>
  <si>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</si>
  <si>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</si>
  <si>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</si>
  <si>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Ejercicio Fiscal 2010</t>
  </si>
  <si>
    <t>* La información corresponde a los vehículos que con corte al 31 de diciembre del 2010,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</si>
</sst>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horizontal="center" vertical="center"/>
    </xf>
    <xf numFmtId="3" fontId="8" fillId="8" borderId="34" xfId="0" applyNumberFormat="1" applyFont="1" applyFill="1" applyBorder="1" applyAlignment="1">
      <alignment horizontal="right" vertical="center"/>
    </xf>
    <xf numFmtId="164" fontId="17" fillId="5" borderId="37" xfId="0" applyNumberFormat="1" applyFont="1" applyFill="1" applyBorder="1" applyAlignment="1">
      <alignment horizontal="right" vertical="center"/>
    </xf>
    <xf numFmtId="164" fontId="17" fillId="5" borderId="38" xfId="0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left"/>
    </xf>
    <xf numFmtId="164" fontId="7" fillId="0" borderId="8" xfId="0" applyNumberFormat="1" applyFont="1" applyFill="1" applyBorder="1" applyAlignment="1">
      <alignment horizontal="right" vertical="center"/>
    </xf>
    <xf numFmtId="164" fontId="7" fillId="8" borderId="8" xfId="0" applyNumberFormat="1" applyFont="1" applyFill="1" applyBorder="1" applyAlignment="1">
      <alignment horizontal="right" vertical="center"/>
    </xf>
    <xf numFmtId="164" fontId="0" fillId="0" borderId="8" xfId="0" applyNumberFormat="1" applyFill="1" applyBorder="1" applyAlignment="1"/>
    <xf numFmtId="3" fontId="7" fillId="8" borderId="8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6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32" xfId="0" applyFont="1" applyBorder="1" applyAlignment="1"/>
    <xf numFmtId="0" fontId="18" fillId="0" borderId="27" xfId="0" applyFont="1" applyBorder="1" applyAlignment="1"/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zoomScale="80" zoomScaleNormal="80" zoomScalePageLayoutView="80" workbookViewId="0">
      <selection activeCell="A63" sqref="A63:Q63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25.5" x14ac:dyDescent="0.35">
      <c r="A1" s="78" t="s">
        <v>151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27" ht="22.5" x14ac:dyDescent="0.3">
      <c r="A2" s="75" t="s">
        <v>152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27" ht="23.25" thickBot="1" x14ac:dyDescent="0.35">
      <c r="A3" s="81" t="s">
        <v>183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27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27" ht="24.75" customHeight="1" x14ac:dyDescent="0.2">
      <c r="A5" s="92" t="s">
        <v>166</v>
      </c>
      <c r="B5" s="93"/>
      <c r="C5" s="87" t="s">
        <v>167</v>
      </c>
      <c r="D5" s="87"/>
      <c r="E5" s="87"/>
      <c r="F5" s="87" t="s">
        <v>171</v>
      </c>
      <c r="G5" s="87"/>
      <c r="H5" s="87"/>
      <c r="I5" s="87" t="s">
        <v>168</v>
      </c>
      <c r="J5" s="87"/>
      <c r="K5" s="87"/>
      <c r="L5" s="87" t="s">
        <v>169</v>
      </c>
      <c r="M5" s="87"/>
      <c r="N5" s="87" t="s">
        <v>173</v>
      </c>
      <c r="O5" s="87"/>
      <c r="P5" s="87"/>
      <c r="Q5" s="90" t="s">
        <v>4</v>
      </c>
    </row>
    <row r="6" spans="1:27" ht="24.75" customHeight="1" x14ac:dyDescent="0.2">
      <c r="A6" s="94"/>
      <c r="B6" s="93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91"/>
    </row>
    <row r="7" spans="1:27" ht="18.75" customHeight="1" x14ac:dyDescent="0.25">
      <c r="A7" s="95" t="s">
        <v>170</v>
      </c>
      <c r="B7" s="56" t="s">
        <v>172</v>
      </c>
      <c r="C7" s="54" t="s">
        <v>181</v>
      </c>
      <c r="D7" s="54" t="s">
        <v>150</v>
      </c>
      <c r="E7" s="54" t="s">
        <v>174</v>
      </c>
      <c r="F7" s="54" t="s">
        <v>181</v>
      </c>
      <c r="G7" s="54" t="s">
        <v>150</v>
      </c>
      <c r="H7" s="54" t="s">
        <v>174</v>
      </c>
      <c r="I7" s="54" t="s">
        <v>181</v>
      </c>
      <c r="J7" s="54" t="s">
        <v>150</v>
      </c>
      <c r="K7" s="54" t="s">
        <v>174</v>
      </c>
      <c r="L7" s="54" t="s">
        <v>181</v>
      </c>
      <c r="M7" s="54" t="s">
        <v>150</v>
      </c>
      <c r="N7" s="54" t="s">
        <v>181</v>
      </c>
      <c r="O7" s="54" t="s">
        <v>150</v>
      </c>
      <c r="P7" s="54" t="s">
        <v>174</v>
      </c>
      <c r="Q7" s="91"/>
    </row>
    <row r="8" spans="1:27" ht="18.75" customHeight="1" x14ac:dyDescent="0.2">
      <c r="A8" s="95"/>
      <c r="B8" s="55" t="s">
        <v>5</v>
      </c>
      <c r="C8" s="84"/>
      <c r="D8" s="85"/>
      <c r="E8" s="86"/>
      <c r="F8" s="84"/>
      <c r="G8" s="85"/>
      <c r="H8" s="86"/>
      <c r="I8" s="84"/>
      <c r="J8" s="85"/>
      <c r="K8" s="86"/>
      <c r="L8" s="88"/>
      <c r="M8" s="89"/>
      <c r="N8" s="84"/>
      <c r="O8" s="85"/>
      <c r="P8" s="86"/>
      <c r="Q8" s="91"/>
    </row>
    <row r="9" spans="1:27" x14ac:dyDescent="0.2">
      <c r="A9" s="58">
        <v>1</v>
      </c>
      <c r="B9" s="53" t="s">
        <v>104</v>
      </c>
      <c r="C9" s="65">
        <v>6072</v>
      </c>
      <c r="D9" s="65">
        <v>22</v>
      </c>
      <c r="E9" s="65">
        <v>17</v>
      </c>
      <c r="F9" s="65">
        <v>108</v>
      </c>
      <c r="G9" s="65">
        <v>3</v>
      </c>
      <c r="H9" s="65">
        <v>20</v>
      </c>
      <c r="I9" s="65">
        <v>10183</v>
      </c>
      <c r="J9" s="65">
        <v>55</v>
      </c>
      <c r="K9" s="65">
        <v>11</v>
      </c>
      <c r="L9" s="49">
        <v>313</v>
      </c>
      <c r="M9" s="49">
        <v>11</v>
      </c>
      <c r="N9" s="65">
        <v>83</v>
      </c>
      <c r="O9" s="65">
        <v>0</v>
      </c>
      <c r="P9" s="65">
        <v>0</v>
      </c>
      <c r="Q9" s="59">
        <f t="shared" ref="Q9:Q54" si="0">SUM(C9:P9)</f>
        <v>16898</v>
      </c>
    </row>
    <row r="10" spans="1:27" x14ac:dyDescent="0.2">
      <c r="A10" s="60">
        <v>2</v>
      </c>
      <c r="B10" s="57" t="s">
        <v>153</v>
      </c>
      <c r="C10" s="66">
        <v>12725</v>
      </c>
      <c r="D10" s="66">
        <v>37</v>
      </c>
      <c r="E10" s="66">
        <v>66</v>
      </c>
      <c r="F10" s="66">
        <v>133</v>
      </c>
      <c r="G10" s="66">
        <v>6</v>
      </c>
      <c r="H10" s="66">
        <v>119</v>
      </c>
      <c r="I10" s="66">
        <v>12891</v>
      </c>
      <c r="J10" s="66">
        <v>104</v>
      </c>
      <c r="K10" s="66">
        <v>19</v>
      </c>
      <c r="L10" s="68">
        <v>750</v>
      </c>
      <c r="M10" s="68">
        <v>26</v>
      </c>
      <c r="N10" s="66">
        <v>257</v>
      </c>
      <c r="O10" s="66">
        <v>2</v>
      </c>
      <c r="P10" s="66">
        <v>0</v>
      </c>
      <c r="Q10" s="61">
        <f t="shared" si="0"/>
        <v>27135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58">
        <v>3</v>
      </c>
      <c r="B11" s="53" t="s">
        <v>106</v>
      </c>
      <c r="C11" s="65">
        <v>15390</v>
      </c>
      <c r="D11" s="65">
        <v>61</v>
      </c>
      <c r="E11" s="65">
        <v>271</v>
      </c>
      <c r="F11" s="65">
        <v>291</v>
      </c>
      <c r="G11" s="65">
        <v>2</v>
      </c>
      <c r="H11" s="65">
        <v>168</v>
      </c>
      <c r="I11" s="65">
        <v>14287</v>
      </c>
      <c r="J11" s="65">
        <v>192</v>
      </c>
      <c r="K11" s="65">
        <v>31</v>
      </c>
      <c r="L11" s="49">
        <v>1887</v>
      </c>
      <c r="M11" s="49">
        <v>69</v>
      </c>
      <c r="N11" s="65">
        <v>398</v>
      </c>
      <c r="O11" s="65">
        <v>4</v>
      </c>
      <c r="P11" s="65">
        <v>0</v>
      </c>
      <c r="Q11" s="59">
        <f t="shared" si="0"/>
        <v>33051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60">
        <v>4</v>
      </c>
      <c r="B12" s="57" t="s">
        <v>107</v>
      </c>
      <c r="C12" s="66">
        <v>6082</v>
      </c>
      <c r="D12" s="66">
        <v>32</v>
      </c>
      <c r="E12" s="66">
        <v>23</v>
      </c>
      <c r="F12" s="66">
        <v>178</v>
      </c>
      <c r="G12" s="66">
        <v>5</v>
      </c>
      <c r="H12" s="66">
        <v>60</v>
      </c>
      <c r="I12" s="66">
        <v>8455</v>
      </c>
      <c r="J12" s="66">
        <v>74</v>
      </c>
      <c r="K12" s="66">
        <v>31</v>
      </c>
      <c r="L12" s="68">
        <v>265</v>
      </c>
      <c r="M12" s="68">
        <v>23</v>
      </c>
      <c r="N12" s="66">
        <v>285</v>
      </c>
      <c r="O12" s="66">
        <v>3</v>
      </c>
      <c r="P12" s="66">
        <v>0</v>
      </c>
      <c r="Q12" s="61">
        <f t="shared" si="0"/>
        <v>15516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58">
        <v>5</v>
      </c>
      <c r="B13" s="53" t="s">
        <v>108</v>
      </c>
      <c r="C13" s="65">
        <v>6033</v>
      </c>
      <c r="D13" s="65">
        <v>21</v>
      </c>
      <c r="E13" s="65">
        <v>26</v>
      </c>
      <c r="F13" s="65">
        <v>167</v>
      </c>
      <c r="G13" s="65">
        <v>3</v>
      </c>
      <c r="H13" s="65">
        <v>43</v>
      </c>
      <c r="I13" s="65">
        <v>6871</v>
      </c>
      <c r="J13" s="65">
        <v>84</v>
      </c>
      <c r="K13" s="65">
        <v>6</v>
      </c>
      <c r="L13" s="49">
        <v>268</v>
      </c>
      <c r="M13" s="49">
        <v>17</v>
      </c>
      <c r="N13" s="65">
        <v>162</v>
      </c>
      <c r="O13" s="65">
        <v>1</v>
      </c>
      <c r="P13" s="65">
        <v>0</v>
      </c>
      <c r="Q13" s="59">
        <f t="shared" si="0"/>
        <v>13702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2" customFormat="1" x14ac:dyDescent="0.2">
      <c r="A14" s="60">
        <v>6</v>
      </c>
      <c r="B14" s="57" t="s">
        <v>109</v>
      </c>
      <c r="C14" s="66">
        <v>63</v>
      </c>
      <c r="D14" s="66">
        <v>11</v>
      </c>
      <c r="E14" s="66">
        <v>0</v>
      </c>
      <c r="F14" s="66">
        <v>5</v>
      </c>
      <c r="G14" s="66">
        <v>3</v>
      </c>
      <c r="H14" s="66">
        <v>0</v>
      </c>
      <c r="I14" s="66">
        <v>296</v>
      </c>
      <c r="J14" s="66">
        <v>24</v>
      </c>
      <c r="K14" s="66">
        <v>0</v>
      </c>
      <c r="L14" s="68">
        <v>1</v>
      </c>
      <c r="M14" s="68">
        <v>0</v>
      </c>
      <c r="N14" s="66">
        <v>0</v>
      </c>
      <c r="O14" s="66">
        <v>0</v>
      </c>
      <c r="P14" s="66">
        <v>0</v>
      </c>
      <c r="Q14" s="61">
        <f t="shared" si="0"/>
        <v>403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">
      <c r="A15" s="58">
        <v>7</v>
      </c>
      <c r="B15" s="53" t="s">
        <v>110</v>
      </c>
      <c r="C15" s="65">
        <v>77721</v>
      </c>
      <c r="D15" s="65">
        <v>198</v>
      </c>
      <c r="E15" s="65">
        <v>1308</v>
      </c>
      <c r="F15" s="65">
        <v>1040</v>
      </c>
      <c r="G15" s="65">
        <v>22</v>
      </c>
      <c r="H15" s="65">
        <v>410</v>
      </c>
      <c r="I15" s="65">
        <v>39223</v>
      </c>
      <c r="J15" s="65">
        <v>387</v>
      </c>
      <c r="K15" s="65">
        <v>269</v>
      </c>
      <c r="L15" s="49">
        <v>6585</v>
      </c>
      <c r="M15" s="49">
        <v>123</v>
      </c>
      <c r="N15" s="65">
        <v>1945</v>
      </c>
      <c r="O15" s="65">
        <v>7</v>
      </c>
      <c r="P15" s="65">
        <v>0</v>
      </c>
      <c r="Q15" s="59">
        <f t="shared" si="0"/>
        <v>129238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60">
        <v>8</v>
      </c>
      <c r="B16" s="57" t="s">
        <v>111</v>
      </c>
      <c r="C16" s="66">
        <v>3769</v>
      </c>
      <c r="D16" s="66">
        <v>23</v>
      </c>
      <c r="E16" s="66">
        <v>21</v>
      </c>
      <c r="F16" s="66">
        <v>45</v>
      </c>
      <c r="G16" s="66">
        <v>4</v>
      </c>
      <c r="H16" s="66">
        <v>7</v>
      </c>
      <c r="I16" s="66">
        <v>6420</v>
      </c>
      <c r="J16" s="66">
        <v>57</v>
      </c>
      <c r="K16" s="66">
        <v>9</v>
      </c>
      <c r="L16" s="68">
        <v>171</v>
      </c>
      <c r="M16" s="68">
        <v>9</v>
      </c>
      <c r="N16" s="66">
        <v>91</v>
      </c>
      <c r="O16" s="66">
        <v>1</v>
      </c>
      <c r="P16" s="66">
        <v>0</v>
      </c>
      <c r="Q16" s="61">
        <f t="shared" si="0"/>
        <v>10627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58">
        <v>9</v>
      </c>
      <c r="B17" s="53" t="s">
        <v>112</v>
      </c>
      <c r="C17" s="65">
        <v>4557</v>
      </c>
      <c r="D17" s="65">
        <v>9</v>
      </c>
      <c r="E17" s="65">
        <v>32</v>
      </c>
      <c r="F17" s="65">
        <v>92</v>
      </c>
      <c r="G17" s="65">
        <v>2</v>
      </c>
      <c r="H17" s="65">
        <v>29</v>
      </c>
      <c r="I17" s="65">
        <v>5830</v>
      </c>
      <c r="J17" s="65">
        <v>72</v>
      </c>
      <c r="K17" s="65">
        <v>7</v>
      </c>
      <c r="L17" s="49">
        <v>309</v>
      </c>
      <c r="M17" s="49">
        <v>19</v>
      </c>
      <c r="N17" s="65">
        <v>104</v>
      </c>
      <c r="O17" s="65">
        <v>1</v>
      </c>
      <c r="P17" s="65">
        <v>0</v>
      </c>
      <c r="Q17" s="59">
        <f t="shared" si="0"/>
        <v>11063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60">
        <v>10</v>
      </c>
      <c r="B18" s="57" t="s">
        <v>113</v>
      </c>
      <c r="C18" s="66">
        <v>1100</v>
      </c>
      <c r="D18" s="66">
        <v>25</v>
      </c>
      <c r="E18" s="66">
        <v>19</v>
      </c>
      <c r="F18" s="66">
        <v>20</v>
      </c>
      <c r="G18" s="66">
        <v>2</v>
      </c>
      <c r="H18" s="66">
        <v>10</v>
      </c>
      <c r="I18" s="66">
        <v>1806</v>
      </c>
      <c r="J18" s="66">
        <v>39</v>
      </c>
      <c r="K18" s="66">
        <v>1</v>
      </c>
      <c r="L18" s="68">
        <v>27</v>
      </c>
      <c r="M18" s="68">
        <v>8</v>
      </c>
      <c r="N18" s="66">
        <v>46</v>
      </c>
      <c r="O18" s="66">
        <v>1</v>
      </c>
      <c r="P18" s="66">
        <v>0</v>
      </c>
      <c r="Q18" s="61">
        <f t="shared" si="0"/>
        <v>3104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58">
        <v>11</v>
      </c>
      <c r="B19" s="53" t="s">
        <v>114</v>
      </c>
      <c r="C19" s="65">
        <v>9307</v>
      </c>
      <c r="D19" s="65">
        <v>28</v>
      </c>
      <c r="E19" s="65">
        <v>61</v>
      </c>
      <c r="F19" s="65">
        <v>209</v>
      </c>
      <c r="G19" s="65">
        <v>1</v>
      </c>
      <c r="H19" s="65">
        <v>60</v>
      </c>
      <c r="I19" s="65">
        <v>7256</v>
      </c>
      <c r="J19" s="65">
        <v>78</v>
      </c>
      <c r="K19" s="65">
        <v>86</v>
      </c>
      <c r="L19" s="49">
        <v>1824</v>
      </c>
      <c r="M19" s="49">
        <v>22</v>
      </c>
      <c r="N19" s="65">
        <v>191</v>
      </c>
      <c r="O19" s="65">
        <v>1</v>
      </c>
      <c r="P19" s="65">
        <v>0</v>
      </c>
      <c r="Q19" s="59">
        <f t="shared" si="0"/>
        <v>19124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60">
        <v>12</v>
      </c>
      <c r="B20" s="57" t="s">
        <v>154</v>
      </c>
      <c r="C20" s="66">
        <v>2285</v>
      </c>
      <c r="D20" s="66">
        <v>9</v>
      </c>
      <c r="E20" s="66">
        <v>6</v>
      </c>
      <c r="F20" s="66">
        <v>46</v>
      </c>
      <c r="G20" s="66">
        <v>0</v>
      </c>
      <c r="H20" s="66">
        <v>7</v>
      </c>
      <c r="I20" s="66">
        <v>3431</v>
      </c>
      <c r="J20" s="66">
        <v>43</v>
      </c>
      <c r="K20" s="66">
        <v>4</v>
      </c>
      <c r="L20" s="68">
        <v>142</v>
      </c>
      <c r="M20" s="68">
        <v>7</v>
      </c>
      <c r="N20" s="66">
        <v>51</v>
      </c>
      <c r="O20" s="66">
        <v>1</v>
      </c>
      <c r="P20" s="66">
        <v>0</v>
      </c>
      <c r="Q20" s="61">
        <f t="shared" si="0"/>
        <v>6032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58">
        <v>13</v>
      </c>
      <c r="B21" s="53" t="s">
        <v>116</v>
      </c>
      <c r="C21" s="65">
        <v>1609</v>
      </c>
      <c r="D21" s="65">
        <v>19</v>
      </c>
      <c r="E21" s="65">
        <v>6</v>
      </c>
      <c r="F21" s="65">
        <v>49</v>
      </c>
      <c r="G21" s="65">
        <v>2</v>
      </c>
      <c r="H21" s="65">
        <v>3</v>
      </c>
      <c r="I21" s="65">
        <v>2898</v>
      </c>
      <c r="J21" s="65">
        <v>38</v>
      </c>
      <c r="K21" s="65">
        <v>1</v>
      </c>
      <c r="L21" s="49">
        <v>71</v>
      </c>
      <c r="M21" s="49">
        <v>6</v>
      </c>
      <c r="N21" s="65">
        <v>71</v>
      </c>
      <c r="O21" s="65">
        <v>1</v>
      </c>
      <c r="P21" s="65">
        <v>0</v>
      </c>
      <c r="Q21" s="59">
        <f t="shared" si="0"/>
        <v>4774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2" customFormat="1" x14ac:dyDescent="0.2">
      <c r="A22" s="60">
        <v>14</v>
      </c>
      <c r="B22" s="57" t="s">
        <v>117</v>
      </c>
      <c r="C22" s="66">
        <v>11417</v>
      </c>
      <c r="D22" s="66">
        <v>38</v>
      </c>
      <c r="E22" s="66">
        <v>57</v>
      </c>
      <c r="F22" s="66">
        <v>259</v>
      </c>
      <c r="G22" s="66">
        <v>11</v>
      </c>
      <c r="H22" s="66">
        <v>63</v>
      </c>
      <c r="I22" s="66">
        <v>16921</v>
      </c>
      <c r="J22" s="66">
        <v>144</v>
      </c>
      <c r="K22" s="66">
        <v>56</v>
      </c>
      <c r="L22" s="68">
        <v>1329</v>
      </c>
      <c r="M22" s="68">
        <v>39</v>
      </c>
      <c r="N22" s="66">
        <v>491</v>
      </c>
      <c r="O22" s="66">
        <v>3</v>
      </c>
      <c r="P22" s="66">
        <v>0</v>
      </c>
      <c r="Q22" s="61">
        <f t="shared" si="0"/>
        <v>30828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2">
      <c r="A23" s="58">
        <v>15</v>
      </c>
      <c r="B23" s="53" t="s">
        <v>118</v>
      </c>
      <c r="C23" s="65">
        <v>25806</v>
      </c>
      <c r="D23" s="65">
        <v>3199</v>
      </c>
      <c r="E23" s="65">
        <v>1995</v>
      </c>
      <c r="F23" s="65">
        <v>522</v>
      </c>
      <c r="G23" s="65">
        <v>204</v>
      </c>
      <c r="H23" s="65">
        <v>265</v>
      </c>
      <c r="I23" s="65">
        <v>11265</v>
      </c>
      <c r="J23" s="65">
        <v>3259</v>
      </c>
      <c r="K23" s="65">
        <v>210</v>
      </c>
      <c r="L23" s="49">
        <v>2101</v>
      </c>
      <c r="M23" s="49">
        <v>340</v>
      </c>
      <c r="N23" s="65">
        <v>264</v>
      </c>
      <c r="O23" s="65">
        <v>208</v>
      </c>
      <c r="P23" s="65">
        <v>0</v>
      </c>
      <c r="Q23" s="59">
        <f t="shared" si="0"/>
        <v>49638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2" customFormat="1" x14ac:dyDescent="0.2">
      <c r="A24" s="60">
        <v>16</v>
      </c>
      <c r="B24" s="57" t="s">
        <v>155</v>
      </c>
      <c r="C24" s="66">
        <v>1465</v>
      </c>
      <c r="D24" s="66">
        <v>20</v>
      </c>
      <c r="E24" s="66">
        <v>5</v>
      </c>
      <c r="F24" s="66">
        <v>26</v>
      </c>
      <c r="G24" s="66">
        <v>0</v>
      </c>
      <c r="H24" s="66">
        <v>11</v>
      </c>
      <c r="I24" s="66">
        <v>2827</v>
      </c>
      <c r="J24" s="66">
        <v>30</v>
      </c>
      <c r="K24" s="66">
        <v>1</v>
      </c>
      <c r="L24" s="68">
        <v>59</v>
      </c>
      <c r="M24" s="68">
        <v>8</v>
      </c>
      <c r="N24" s="66">
        <v>32</v>
      </c>
      <c r="O24" s="66">
        <v>2</v>
      </c>
      <c r="P24" s="66">
        <v>0</v>
      </c>
      <c r="Q24" s="61">
        <f t="shared" si="0"/>
        <v>4486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">
      <c r="A25" s="58">
        <v>17</v>
      </c>
      <c r="B25" s="53" t="s">
        <v>120</v>
      </c>
      <c r="C25" s="65">
        <v>71176</v>
      </c>
      <c r="D25" s="65">
        <v>149</v>
      </c>
      <c r="E25" s="65">
        <v>1527</v>
      </c>
      <c r="F25" s="65">
        <v>1163</v>
      </c>
      <c r="G25" s="65">
        <v>16</v>
      </c>
      <c r="H25" s="65">
        <v>552</v>
      </c>
      <c r="I25" s="65">
        <v>36274</v>
      </c>
      <c r="J25" s="65">
        <v>438</v>
      </c>
      <c r="K25" s="65">
        <v>256</v>
      </c>
      <c r="L25" s="49">
        <v>10589</v>
      </c>
      <c r="M25" s="49">
        <v>140</v>
      </c>
      <c r="N25" s="65">
        <v>1199</v>
      </c>
      <c r="O25" s="65">
        <v>6</v>
      </c>
      <c r="P25" s="65">
        <v>1</v>
      </c>
      <c r="Q25" s="59">
        <f t="shared" si="0"/>
        <v>123486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0">
        <v>18</v>
      </c>
      <c r="B26" s="57" t="s">
        <v>121</v>
      </c>
      <c r="C26" s="66">
        <v>2799</v>
      </c>
      <c r="D26" s="66">
        <v>17</v>
      </c>
      <c r="E26" s="66">
        <v>19</v>
      </c>
      <c r="F26" s="66">
        <v>52</v>
      </c>
      <c r="G26" s="66">
        <v>3</v>
      </c>
      <c r="H26" s="66">
        <v>15</v>
      </c>
      <c r="I26" s="66">
        <v>3781</v>
      </c>
      <c r="J26" s="66">
        <v>39</v>
      </c>
      <c r="K26" s="66">
        <v>14</v>
      </c>
      <c r="L26" s="68">
        <v>148</v>
      </c>
      <c r="M26" s="68">
        <v>13</v>
      </c>
      <c r="N26" s="66">
        <v>67</v>
      </c>
      <c r="O26" s="66">
        <v>0</v>
      </c>
      <c r="P26" s="66">
        <v>1</v>
      </c>
      <c r="Q26" s="61">
        <f t="shared" si="0"/>
        <v>6968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2" customFormat="1" x14ac:dyDescent="0.2">
      <c r="A27" s="58">
        <v>19</v>
      </c>
      <c r="B27" s="53" t="s">
        <v>156</v>
      </c>
      <c r="C27" s="65">
        <v>3367</v>
      </c>
      <c r="D27" s="65">
        <v>30</v>
      </c>
      <c r="E27" s="65">
        <v>18</v>
      </c>
      <c r="F27" s="65">
        <v>184</v>
      </c>
      <c r="G27" s="65">
        <v>10</v>
      </c>
      <c r="H27" s="65">
        <v>28</v>
      </c>
      <c r="I27" s="65">
        <v>7038</v>
      </c>
      <c r="J27" s="65">
        <v>53</v>
      </c>
      <c r="K27" s="65">
        <v>5</v>
      </c>
      <c r="L27" s="49">
        <v>110</v>
      </c>
      <c r="M27" s="49">
        <v>10</v>
      </c>
      <c r="N27" s="65">
        <v>35</v>
      </c>
      <c r="O27" s="65">
        <v>1</v>
      </c>
      <c r="P27" s="65">
        <v>0</v>
      </c>
      <c r="Q27" s="59">
        <f t="shared" si="0"/>
        <v>10889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A28" s="60">
        <v>20</v>
      </c>
      <c r="B28" s="57" t="s">
        <v>157</v>
      </c>
      <c r="C28" s="66">
        <v>234525</v>
      </c>
      <c r="D28" s="66">
        <v>1014</v>
      </c>
      <c r="E28" s="66">
        <v>3792</v>
      </c>
      <c r="F28" s="66">
        <v>3083</v>
      </c>
      <c r="G28" s="66">
        <v>39</v>
      </c>
      <c r="H28" s="66">
        <v>1793</v>
      </c>
      <c r="I28" s="66">
        <v>98700</v>
      </c>
      <c r="J28" s="66">
        <v>1364</v>
      </c>
      <c r="K28" s="66">
        <v>273</v>
      </c>
      <c r="L28" s="68">
        <v>18853</v>
      </c>
      <c r="M28" s="68">
        <v>189</v>
      </c>
      <c r="N28" s="66">
        <v>3396</v>
      </c>
      <c r="O28" s="66">
        <v>40</v>
      </c>
      <c r="P28" s="66">
        <v>0</v>
      </c>
      <c r="Q28" s="61">
        <f t="shared" si="0"/>
        <v>367061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58">
        <v>21</v>
      </c>
      <c r="B29" s="53" t="s">
        <v>158</v>
      </c>
      <c r="C29" s="65">
        <v>10797</v>
      </c>
      <c r="D29" s="65">
        <v>42</v>
      </c>
      <c r="E29" s="65">
        <v>118</v>
      </c>
      <c r="F29" s="65">
        <v>303</v>
      </c>
      <c r="G29" s="65">
        <v>5</v>
      </c>
      <c r="H29" s="65">
        <v>47</v>
      </c>
      <c r="I29" s="65">
        <v>5354</v>
      </c>
      <c r="J29" s="65">
        <v>59</v>
      </c>
      <c r="K29" s="65">
        <v>7</v>
      </c>
      <c r="L29" s="49">
        <v>4491</v>
      </c>
      <c r="M29" s="49">
        <v>32</v>
      </c>
      <c r="N29" s="65">
        <v>170</v>
      </c>
      <c r="O29" s="65">
        <v>1</v>
      </c>
      <c r="P29" s="65">
        <v>0</v>
      </c>
      <c r="Q29" s="59">
        <f t="shared" si="0"/>
        <v>21426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60">
        <v>22</v>
      </c>
      <c r="B30" s="57" t="s">
        <v>125</v>
      </c>
      <c r="C30" s="66">
        <v>1511</v>
      </c>
      <c r="D30" s="66">
        <v>17</v>
      </c>
      <c r="E30" s="66">
        <v>4</v>
      </c>
      <c r="F30" s="66">
        <v>35</v>
      </c>
      <c r="G30" s="66">
        <v>4</v>
      </c>
      <c r="H30" s="66">
        <v>0</v>
      </c>
      <c r="I30" s="66">
        <v>2651</v>
      </c>
      <c r="J30" s="66">
        <v>56</v>
      </c>
      <c r="K30" s="66">
        <v>2</v>
      </c>
      <c r="L30" s="68">
        <v>80</v>
      </c>
      <c r="M30" s="68">
        <v>8</v>
      </c>
      <c r="N30" s="66">
        <v>30</v>
      </c>
      <c r="O30" s="66">
        <v>1</v>
      </c>
      <c r="P30" s="66">
        <v>0</v>
      </c>
      <c r="Q30" s="61">
        <f t="shared" si="0"/>
        <v>4399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58">
        <v>23</v>
      </c>
      <c r="B31" s="53" t="s">
        <v>159</v>
      </c>
      <c r="C31" s="65">
        <v>14283</v>
      </c>
      <c r="D31" s="65">
        <v>25</v>
      </c>
      <c r="E31" s="65">
        <v>74</v>
      </c>
      <c r="F31" s="65">
        <v>686</v>
      </c>
      <c r="G31" s="65">
        <v>2</v>
      </c>
      <c r="H31" s="65">
        <v>136</v>
      </c>
      <c r="I31" s="65">
        <v>20615</v>
      </c>
      <c r="J31" s="65">
        <v>163</v>
      </c>
      <c r="K31" s="65">
        <v>34</v>
      </c>
      <c r="L31" s="49">
        <v>1017</v>
      </c>
      <c r="M31" s="49">
        <v>35</v>
      </c>
      <c r="N31" s="65">
        <v>394</v>
      </c>
      <c r="O31" s="65">
        <v>3</v>
      </c>
      <c r="P31" s="65">
        <v>0</v>
      </c>
      <c r="Q31" s="59">
        <f t="shared" si="0"/>
        <v>37467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60">
        <v>24</v>
      </c>
      <c r="B32" s="57" t="s">
        <v>127</v>
      </c>
      <c r="C32" s="66">
        <v>1286</v>
      </c>
      <c r="D32" s="66">
        <v>17</v>
      </c>
      <c r="E32" s="66">
        <v>7</v>
      </c>
      <c r="F32" s="66">
        <v>53</v>
      </c>
      <c r="G32" s="66">
        <v>0</v>
      </c>
      <c r="H32" s="66">
        <v>9</v>
      </c>
      <c r="I32" s="66">
        <v>2740</v>
      </c>
      <c r="J32" s="66">
        <v>29</v>
      </c>
      <c r="K32" s="66">
        <v>2</v>
      </c>
      <c r="L32" s="68">
        <v>238</v>
      </c>
      <c r="M32" s="68">
        <v>19</v>
      </c>
      <c r="N32" s="66">
        <v>36</v>
      </c>
      <c r="O32" s="66">
        <v>0</v>
      </c>
      <c r="P32" s="66">
        <v>0</v>
      </c>
      <c r="Q32" s="61">
        <f t="shared" si="0"/>
        <v>4436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58">
        <v>25</v>
      </c>
      <c r="B33" s="53" t="s">
        <v>160</v>
      </c>
      <c r="C33" s="65">
        <v>6627</v>
      </c>
      <c r="D33" s="65">
        <v>20</v>
      </c>
      <c r="E33" s="65">
        <v>11</v>
      </c>
      <c r="F33" s="65">
        <v>108</v>
      </c>
      <c r="G33" s="65">
        <v>8</v>
      </c>
      <c r="H33" s="65">
        <v>22</v>
      </c>
      <c r="I33" s="65">
        <v>6021</v>
      </c>
      <c r="J33" s="65">
        <v>61</v>
      </c>
      <c r="K33" s="65">
        <v>14</v>
      </c>
      <c r="L33" s="49">
        <v>923</v>
      </c>
      <c r="M33" s="49">
        <v>11</v>
      </c>
      <c r="N33" s="65">
        <v>122</v>
      </c>
      <c r="O33" s="65">
        <v>3</v>
      </c>
      <c r="P33" s="65">
        <v>0</v>
      </c>
      <c r="Q33" s="59">
        <f t="shared" si="0"/>
        <v>13951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52" customFormat="1" x14ac:dyDescent="0.2">
      <c r="A34" s="60">
        <v>26</v>
      </c>
      <c r="B34" s="57" t="s">
        <v>129</v>
      </c>
      <c r="C34" s="66">
        <v>3938</v>
      </c>
      <c r="D34" s="66">
        <v>7</v>
      </c>
      <c r="E34" s="66">
        <v>18</v>
      </c>
      <c r="F34" s="66">
        <v>190</v>
      </c>
      <c r="G34" s="66">
        <v>2</v>
      </c>
      <c r="H34" s="66">
        <v>33</v>
      </c>
      <c r="I34" s="66">
        <v>6076</v>
      </c>
      <c r="J34" s="66">
        <v>30</v>
      </c>
      <c r="K34" s="66">
        <v>4</v>
      </c>
      <c r="L34" s="68">
        <v>229</v>
      </c>
      <c r="M34" s="68">
        <v>7</v>
      </c>
      <c r="N34" s="66">
        <v>42</v>
      </c>
      <c r="O34" s="66">
        <v>1</v>
      </c>
      <c r="P34" s="66">
        <v>0</v>
      </c>
      <c r="Q34" s="61">
        <f t="shared" si="0"/>
        <v>10577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">
      <c r="A35" s="58">
        <v>27</v>
      </c>
      <c r="B35" s="53" t="s">
        <v>130</v>
      </c>
      <c r="C35" s="65">
        <v>44327</v>
      </c>
      <c r="D35" s="65">
        <v>122</v>
      </c>
      <c r="E35" s="65">
        <v>494</v>
      </c>
      <c r="F35" s="65">
        <v>907</v>
      </c>
      <c r="G35" s="65">
        <v>22</v>
      </c>
      <c r="H35" s="65">
        <v>275</v>
      </c>
      <c r="I35" s="65">
        <v>20315</v>
      </c>
      <c r="J35" s="65">
        <v>270</v>
      </c>
      <c r="K35" s="65">
        <v>82</v>
      </c>
      <c r="L35" s="49">
        <v>4328</v>
      </c>
      <c r="M35" s="49">
        <v>99</v>
      </c>
      <c r="N35" s="65">
        <v>617</v>
      </c>
      <c r="O35" s="65">
        <v>4</v>
      </c>
      <c r="P35" s="65">
        <v>0</v>
      </c>
      <c r="Q35" s="59">
        <f t="shared" si="0"/>
        <v>71862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0">
        <v>28</v>
      </c>
      <c r="B36" s="57" t="s">
        <v>131</v>
      </c>
      <c r="C36" s="66">
        <v>9187</v>
      </c>
      <c r="D36" s="66">
        <v>31</v>
      </c>
      <c r="E36" s="66">
        <v>55</v>
      </c>
      <c r="F36" s="66">
        <v>167</v>
      </c>
      <c r="G36" s="66">
        <v>4</v>
      </c>
      <c r="H36" s="66">
        <v>93</v>
      </c>
      <c r="I36" s="66">
        <v>11244</v>
      </c>
      <c r="J36" s="66">
        <v>86</v>
      </c>
      <c r="K36" s="66">
        <v>27</v>
      </c>
      <c r="L36" s="68">
        <v>629</v>
      </c>
      <c r="M36" s="68">
        <v>24</v>
      </c>
      <c r="N36" s="66">
        <v>172</v>
      </c>
      <c r="O36" s="66">
        <v>3</v>
      </c>
      <c r="P36" s="66">
        <v>0</v>
      </c>
      <c r="Q36" s="61">
        <f t="shared" si="0"/>
        <v>21722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58">
        <v>29</v>
      </c>
      <c r="B37" s="53" t="s">
        <v>161</v>
      </c>
      <c r="C37" s="65">
        <v>1769</v>
      </c>
      <c r="D37" s="65">
        <v>21</v>
      </c>
      <c r="E37" s="65">
        <v>12</v>
      </c>
      <c r="F37" s="65">
        <v>82</v>
      </c>
      <c r="G37" s="65">
        <v>1</v>
      </c>
      <c r="H37" s="65">
        <v>1</v>
      </c>
      <c r="I37" s="65">
        <v>4676</v>
      </c>
      <c r="J37" s="65">
        <v>51</v>
      </c>
      <c r="K37" s="65">
        <v>3</v>
      </c>
      <c r="L37" s="49">
        <v>88</v>
      </c>
      <c r="M37" s="49">
        <v>10</v>
      </c>
      <c r="N37" s="65">
        <v>57</v>
      </c>
      <c r="O37" s="65">
        <v>2</v>
      </c>
      <c r="P37" s="65">
        <v>0</v>
      </c>
      <c r="Q37" s="59">
        <f t="shared" si="0"/>
        <v>6773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60">
        <v>30</v>
      </c>
      <c r="B38" s="57" t="s">
        <v>133</v>
      </c>
      <c r="C38" s="66">
        <v>5037</v>
      </c>
      <c r="D38" s="66">
        <v>36</v>
      </c>
      <c r="E38" s="66">
        <v>31</v>
      </c>
      <c r="F38" s="66">
        <v>155</v>
      </c>
      <c r="G38" s="66">
        <v>2</v>
      </c>
      <c r="H38" s="66">
        <v>18</v>
      </c>
      <c r="I38" s="66">
        <v>10039</v>
      </c>
      <c r="J38" s="66">
        <v>162</v>
      </c>
      <c r="K38" s="66">
        <v>13</v>
      </c>
      <c r="L38" s="68">
        <v>231</v>
      </c>
      <c r="M38" s="68">
        <v>20</v>
      </c>
      <c r="N38" s="66">
        <v>132</v>
      </c>
      <c r="O38" s="66">
        <v>3</v>
      </c>
      <c r="P38" s="66">
        <v>0</v>
      </c>
      <c r="Q38" s="61">
        <f t="shared" si="0"/>
        <v>15879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58">
        <v>31</v>
      </c>
      <c r="B39" s="53" t="s">
        <v>162</v>
      </c>
      <c r="C39" s="65">
        <v>15973</v>
      </c>
      <c r="D39" s="65">
        <v>51</v>
      </c>
      <c r="E39" s="65">
        <v>56</v>
      </c>
      <c r="F39" s="65">
        <v>508</v>
      </c>
      <c r="G39" s="65">
        <v>8</v>
      </c>
      <c r="H39" s="65">
        <v>71</v>
      </c>
      <c r="I39" s="65">
        <v>13278</v>
      </c>
      <c r="J39" s="65">
        <v>104</v>
      </c>
      <c r="K39" s="65">
        <v>31</v>
      </c>
      <c r="L39" s="49">
        <v>2566</v>
      </c>
      <c r="M39" s="49">
        <v>29</v>
      </c>
      <c r="N39" s="65">
        <v>194</v>
      </c>
      <c r="O39" s="65">
        <v>4</v>
      </c>
      <c r="P39" s="65">
        <v>0</v>
      </c>
      <c r="Q39" s="59">
        <f t="shared" si="0"/>
        <v>32873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60">
        <v>32</v>
      </c>
      <c r="B40" s="57" t="s">
        <v>163</v>
      </c>
      <c r="C40" s="66">
        <v>8138</v>
      </c>
      <c r="D40" s="66">
        <v>30</v>
      </c>
      <c r="E40" s="66">
        <v>38</v>
      </c>
      <c r="F40" s="66">
        <v>155</v>
      </c>
      <c r="G40" s="66">
        <v>5</v>
      </c>
      <c r="H40" s="66">
        <v>42</v>
      </c>
      <c r="I40" s="66">
        <v>8236</v>
      </c>
      <c r="J40" s="66">
        <v>85</v>
      </c>
      <c r="K40" s="66">
        <v>21</v>
      </c>
      <c r="L40" s="68">
        <v>373</v>
      </c>
      <c r="M40" s="68">
        <v>12</v>
      </c>
      <c r="N40" s="66">
        <v>194</v>
      </c>
      <c r="O40" s="66">
        <v>0</v>
      </c>
      <c r="P40" s="66">
        <v>0</v>
      </c>
      <c r="Q40" s="61">
        <f t="shared" si="0"/>
        <v>17329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58">
        <v>33</v>
      </c>
      <c r="B41" s="53" t="s">
        <v>136</v>
      </c>
      <c r="C41" s="65">
        <v>9244</v>
      </c>
      <c r="D41" s="65">
        <v>39</v>
      </c>
      <c r="E41" s="65">
        <v>64</v>
      </c>
      <c r="F41" s="65">
        <v>607</v>
      </c>
      <c r="G41" s="65">
        <v>5</v>
      </c>
      <c r="H41" s="65">
        <v>45</v>
      </c>
      <c r="I41" s="65">
        <v>13873</v>
      </c>
      <c r="J41" s="65">
        <v>112</v>
      </c>
      <c r="K41" s="65">
        <v>31</v>
      </c>
      <c r="L41" s="49">
        <v>1332</v>
      </c>
      <c r="M41" s="49">
        <v>38</v>
      </c>
      <c r="N41" s="65">
        <v>268</v>
      </c>
      <c r="O41" s="65">
        <v>4</v>
      </c>
      <c r="P41" s="65">
        <v>0</v>
      </c>
      <c r="Q41" s="59">
        <f t="shared" si="0"/>
        <v>25662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60">
        <v>34</v>
      </c>
      <c r="B42" s="57" t="s">
        <v>137</v>
      </c>
      <c r="C42" s="66">
        <v>277</v>
      </c>
      <c r="D42" s="66">
        <v>6</v>
      </c>
      <c r="E42" s="66">
        <v>1</v>
      </c>
      <c r="F42" s="66">
        <v>18</v>
      </c>
      <c r="G42" s="66">
        <v>0</v>
      </c>
      <c r="H42" s="66">
        <v>0</v>
      </c>
      <c r="I42" s="66">
        <v>685</v>
      </c>
      <c r="J42" s="66">
        <v>18</v>
      </c>
      <c r="K42" s="66">
        <v>0</v>
      </c>
      <c r="L42" s="68">
        <v>5</v>
      </c>
      <c r="M42" s="68">
        <v>0</v>
      </c>
      <c r="N42" s="66">
        <v>0</v>
      </c>
      <c r="O42" s="66">
        <v>0</v>
      </c>
      <c r="P42" s="66">
        <v>0</v>
      </c>
      <c r="Q42" s="61">
        <f t="shared" si="0"/>
        <v>1010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58">
        <v>35</v>
      </c>
      <c r="B43" s="53" t="s">
        <v>138</v>
      </c>
      <c r="C43" s="65">
        <v>5791</v>
      </c>
      <c r="D43" s="65">
        <v>11</v>
      </c>
      <c r="E43" s="65">
        <v>54</v>
      </c>
      <c r="F43" s="65">
        <v>93</v>
      </c>
      <c r="G43" s="65">
        <v>1</v>
      </c>
      <c r="H43" s="65">
        <v>62</v>
      </c>
      <c r="I43" s="65">
        <v>7473</v>
      </c>
      <c r="J43" s="65">
        <v>39</v>
      </c>
      <c r="K43" s="65">
        <v>6</v>
      </c>
      <c r="L43" s="49">
        <v>443</v>
      </c>
      <c r="M43" s="49">
        <v>14</v>
      </c>
      <c r="N43" s="65">
        <v>147</v>
      </c>
      <c r="O43" s="65">
        <v>1</v>
      </c>
      <c r="P43" s="65">
        <v>0</v>
      </c>
      <c r="Q43" s="59">
        <f t="shared" si="0"/>
        <v>14135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60">
        <v>36</v>
      </c>
      <c r="B44" s="57" t="s">
        <v>139</v>
      </c>
      <c r="C44" s="66">
        <v>833</v>
      </c>
      <c r="D44" s="66">
        <v>8</v>
      </c>
      <c r="E44" s="66">
        <v>7</v>
      </c>
      <c r="F44" s="66">
        <v>27</v>
      </c>
      <c r="G44" s="66">
        <v>2</v>
      </c>
      <c r="H44" s="66">
        <v>8</v>
      </c>
      <c r="I44" s="66">
        <v>964</v>
      </c>
      <c r="J44" s="66">
        <v>22</v>
      </c>
      <c r="K44" s="66">
        <v>0</v>
      </c>
      <c r="L44" s="68">
        <v>26</v>
      </c>
      <c r="M44" s="68">
        <v>4</v>
      </c>
      <c r="N44" s="66">
        <v>16</v>
      </c>
      <c r="O44" s="66">
        <v>0</v>
      </c>
      <c r="P44" s="66">
        <v>0</v>
      </c>
      <c r="Q44" s="61">
        <f t="shared" si="0"/>
        <v>1917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58">
        <v>37</v>
      </c>
      <c r="B45" s="53" t="s">
        <v>140</v>
      </c>
      <c r="C45" s="65">
        <v>15558</v>
      </c>
      <c r="D45" s="65">
        <v>62</v>
      </c>
      <c r="E45" s="65">
        <v>113</v>
      </c>
      <c r="F45" s="65">
        <v>478</v>
      </c>
      <c r="G45" s="65">
        <v>4</v>
      </c>
      <c r="H45" s="65">
        <v>54</v>
      </c>
      <c r="I45" s="65">
        <v>11779</v>
      </c>
      <c r="J45" s="65">
        <v>122</v>
      </c>
      <c r="K45" s="65">
        <v>9</v>
      </c>
      <c r="L45" s="49">
        <v>1687</v>
      </c>
      <c r="M45" s="49">
        <v>26</v>
      </c>
      <c r="N45" s="65">
        <v>268</v>
      </c>
      <c r="O45" s="65">
        <v>1</v>
      </c>
      <c r="P45" s="65">
        <v>1</v>
      </c>
      <c r="Q45" s="59">
        <f t="shared" si="0"/>
        <v>30162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60">
        <v>38</v>
      </c>
      <c r="B46" s="57" t="s">
        <v>141</v>
      </c>
      <c r="C46" s="66">
        <v>1149</v>
      </c>
      <c r="D46" s="66">
        <v>25</v>
      </c>
      <c r="E46" s="66">
        <v>11</v>
      </c>
      <c r="F46" s="66">
        <v>28</v>
      </c>
      <c r="G46" s="66">
        <v>2</v>
      </c>
      <c r="H46" s="66">
        <v>7</v>
      </c>
      <c r="I46" s="66">
        <v>1548</v>
      </c>
      <c r="J46" s="66">
        <v>30</v>
      </c>
      <c r="K46" s="66">
        <v>5</v>
      </c>
      <c r="L46" s="68">
        <v>45</v>
      </c>
      <c r="M46" s="68">
        <v>5</v>
      </c>
      <c r="N46" s="66">
        <v>27</v>
      </c>
      <c r="O46" s="66">
        <v>1</v>
      </c>
      <c r="P46" s="66">
        <v>0</v>
      </c>
      <c r="Q46" s="61">
        <f t="shared" si="0"/>
        <v>2883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58">
        <v>39</v>
      </c>
      <c r="B47" s="53" t="s">
        <v>142</v>
      </c>
      <c r="C47" s="65">
        <v>3180</v>
      </c>
      <c r="D47" s="65">
        <v>16</v>
      </c>
      <c r="E47" s="65">
        <v>5</v>
      </c>
      <c r="F47" s="65">
        <v>49</v>
      </c>
      <c r="G47" s="65">
        <v>1</v>
      </c>
      <c r="H47" s="65">
        <v>39</v>
      </c>
      <c r="I47" s="65">
        <v>4649</v>
      </c>
      <c r="J47" s="65">
        <v>46</v>
      </c>
      <c r="K47" s="65">
        <v>2</v>
      </c>
      <c r="L47" s="49">
        <v>117</v>
      </c>
      <c r="M47" s="49">
        <v>6</v>
      </c>
      <c r="N47" s="65">
        <v>63</v>
      </c>
      <c r="O47" s="65">
        <v>0</v>
      </c>
      <c r="P47" s="65">
        <v>0</v>
      </c>
      <c r="Q47" s="59">
        <f t="shared" si="0"/>
        <v>8173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60">
        <v>40</v>
      </c>
      <c r="B48" s="57" t="s">
        <v>143</v>
      </c>
      <c r="C48" s="66">
        <v>618</v>
      </c>
      <c r="D48" s="66">
        <v>15</v>
      </c>
      <c r="E48" s="66">
        <v>1</v>
      </c>
      <c r="F48" s="66">
        <v>28</v>
      </c>
      <c r="G48" s="66">
        <v>3</v>
      </c>
      <c r="H48" s="66">
        <v>0</v>
      </c>
      <c r="I48" s="66">
        <v>1198</v>
      </c>
      <c r="J48" s="66">
        <v>28</v>
      </c>
      <c r="K48" s="66">
        <v>3</v>
      </c>
      <c r="L48" s="68">
        <v>12</v>
      </c>
      <c r="M48" s="68">
        <v>1</v>
      </c>
      <c r="N48" s="66">
        <v>7</v>
      </c>
      <c r="O48" s="66">
        <v>1</v>
      </c>
      <c r="P48" s="66">
        <v>0</v>
      </c>
      <c r="Q48" s="61">
        <f t="shared" si="0"/>
        <v>1915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58">
        <v>41</v>
      </c>
      <c r="B49" s="53" t="s">
        <v>144</v>
      </c>
      <c r="C49" s="65">
        <v>8261</v>
      </c>
      <c r="D49" s="65">
        <v>5</v>
      </c>
      <c r="E49" s="65">
        <v>42</v>
      </c>
      <c r="F49" s="65">
        <v>385</v>
      </c>
      <c r="G49" s="65">
        <v>7</v>
      </c>
      <c r="H49" s="65">
        <v>101</v>
      </c>
      <c r="I49" s="65">
        <v>5425</v>
      </c>
      <c r="J49" s="65">
        <v>34</v>
      </c>
      <c r="K49" s="65">
        <v>2</v>
      </c>
      <c r="L49" s="49">
        <v>3402</v>
      </c>
      <c r="M49" s="49">
        <v>7</v>
      </c>
      <c r="N49" s="65">
        <v>109</v>
      </c>
      <c r="O49" s="65">
        <v>1</v>
      </c>
      <c r="P49" s="65">
        <v>0</v>
      </c>
      <c r="Q49" s="59">
        <f t="shared" si="0"/>
        <v>17781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60">
        <v>42</v>
      </c>
      <c r="B50" s="57" t="s">
        <v>145</v>
      </c>
      <c r="C50" s="66">
        <v>10888</v>
      </c>
      <c r="D50" s="66">
        <v>29</v>
      </c>
      <c r="E50" s="66">
        <v>69</v>
      </c>
      <c r="F50" s="66">
        <v>411</v>
      </c>
      <c r="G50" s="66">
        <v>11</v>
      </c>
      <c r="H50" s="66">
        <v>104</v>
      </c>
      <c r="I50" s="66">
        <v>14374</v>
      </c>
      <c r="J50" s="66">
        <v>100</v>
      </c>
      <c r="K50" s="66">
        <v>22</v>
      </c>
      <c r="L50" s="68">
        <v>546</v>
      </c>
      <c r="M50" s="68">
        <v>34</v>
      </c>
      <c r="N50" s="66">
        <v>160</v>
      </c>
      <c r="O50" s="66">
        <v>3</v>
      </c>
      <c r="P50" s="66">
        <v>0</v>
      </c>
      <c r="Q50" s="61">
        <f t="shared" si="0"/>
        <v>26751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A51" s="58">
        <v>43</v>
      </c>
      <c r="B51" s="53" t="s">
        <v>146</v>
      </c>
      <c r="C51" s="65">
        <v>1115</v>
      </c>
      <c r="D51" s="65">
        <v>7</v>
      </c>
      <c r="E51" s="65">
        <v>5</v>
      </c>
      <c r="F51" s="65">
        <v>200</v>
      </c>
      <c r="G51" s="65">
        <v>0</v>
      </c>
      <c r="H51" s="65">
        <v>2</v>
      </c>
      <c r="I51" s="65">
        <v>2024</v>
      </c>
      <c r="J51" s="65">
        <v>11</v>
      </c>
      <c r="K51" s="65">
        <v>5</v>
      </c>
      <c r="L51" s="49">
        <v>81</v>
      </c>
      <c r="M51" s="49">
        <v>4</v>
      </c>
      <c r="N51" s="65">
        <v>13</v>
      </c>
      <c r="O51" s="65">
        <v>1</v>
      </c>
      <c r="P51" s="65">
        <v>0</v>
      </c>
      <c r="Q51" s="59">
        <f t="shared" si="0"/>
        <v>3468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A52" s="60">
        <v>44</v>
      </c>
      <c r="B52" s="57" t="s">
        <v>164</v>
      </c>
      <c r="C52" s="66">
        <v>6195</v>
      </c>
      <c r="D52" s="66">
        <v>13</v>
      </c>
      <c r="E52" s="66">
        <v>38</v>
      </c>
      <c r="F52" s="66">
        <v>185</v>
      </c>
      <c r="G52" s="66">
        <v>1</v>
      </c>
      <c r="H52" s="66">
        <v>70</v>
      </c>
      <c r="I52" s="66">
        <v>4454</v>
      </c>
      <c r="J52" s="66">
        <v>29</v>
      </c>
      <c r="K52" s="66">
        <v>11</v>
      </c>
      <c r="L52" s="68">
        <v>625</v>
      </c>
      <c r="M52" s="68">
        <v>24</v>
      </c>
      <c r="N52" s="66">
        <v>220</v>
      </c>
      <c r="O52" s="66">
        <v>1</v>
      </c>
      <c r="P52" s="66">
        <v>0</v>
      </c>
      <c r="Q52" s="61">
        <f t="shared" si="0"/>
        <v>11866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A53" s="58">
        <v>45</v>
      </c>
      <c r="B53" s="53" t="s">
        <v>165</v>
      </c>
      <c r="C53" s="65">
        <v>30</v>
      </c>
      <c r="D53" s="65">
        <v>9</v>
      </c>
      <c r="E53" s="65">
        <v>0</v>
      </c>
      <c r="F53" s="65">
        <v>5</v>
      </c>
      <c r="G53" s="65">
        <v>2</v>
      </c>
      <c r="H53" s="65">
        <v>0</v>
      </c>
      <c r="I53" s="65">
        <v>187</v>
      </c>
      <c r="J53" s="65">
        <v>47</v>
      </c>
      <c r="K53" s="65">
        <v>0</v>
      </c>
      <c r="L53" s="49">
        <v>0</v>
      </c>
      <c r="M53" s="49">
        <v>0</v>
      </c>
      <c r="N53" s="65">
        <v>0</v>
      </c>
      <c r="O53" s="65">
        <v>0</v>
      </c>
      <c r="P53" s="65">
        <v>0</v>
      </c>
      <c r="Q53" s="59">
        <f t="shared" si="0"/>
        <v>280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5" x14ac:dyDescent="0.25">
      <c r="A54" s="60">
        <v>46</v>
      </c>
      <c r="B54" s="57" t="s">
        <v>149</v>
      </c>
      <c r="C54" s="66">
        <v>6844</v>
      </c>
      <c r="D54" s="66">
        <v>7</v>
      </c>
      <c r="E54" s="66">
        <v>44</v>
      </c>
      <c r="F54" s="66">
        <v>208</v>
      </c>
      <c r="G54" s="66">
        <v>9</v>
      </c>
      <c r="H54" s="66">
        <v>19</v>
      </c>
      <c r="I54" s="66">
        <v>9278</v>
      </c>
      <c r="J54" s="66">
        <v>38</v>
      </c>
      <c r="K54" s="66">
        <v>13</v>
      </c>
      <c r="L54" s="49">
        <v>492</v>
      </c>
      <c r="M54" s="68">
        <v>23</v>
      </c>
      <c r="N54" s="67">
        <v>85</v>
      </c>
      <c r="O54" s="67">
        <v>3</v>
      </c>
      <c r="P54" s="67">
        <v>0</v>
      </c>
      <c r="Q54" s="61">
        <f t="shared" si="0"/>
        <v>17063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8.75" thickBot="1" x14ac:dyDescent="0.25">
      <c r="A55" s="73" t="s">
        <v>175</v>
      </c>
      <c r="B55" s="74"/>
      <c r="C55" s="62">
        <f>SUM(C9:C54)</f>
        <v>690124</v>
      </c>
      <c r="D55" s="62">
        <f t="shared" ref="D55:P55" si="1">SUM(D9:D54)</f>
        <v>5633</v>
      </c>
      <c r="E55" s="62">
        <f t="shared" si="1"/>
        <v>10641</v>
      </c>
      <c r="F55" s="62">
        <f t="shared" si="1"/>
        <v>13743</v>
      </c>
      <c r="G55" s="62">
        <f t="shared" si="1"/>
        <v>449</v>
      </c>
      <c r="H55" s="62">
        <f t="shared" si="1"/>
        <v>4921</v>
      </c>
      <c r="I55" s="62">
        <f t="shared" si="1"/>
        <v>485809</v>
      </c>
      <c r="J55" s="62">
        <f t="shared" si="1"/>
        <v>8406</v>
      </c>
      <c r="K55" s="62">
        <f t="shared" si="1"/>
        <v>1639</v>
      </c>
      <c r="L55" s="62">
        <f>SUM(L9:L54)</f>
        <v>69808</v>
      </c>
      <c r="M55" s="62">
        <f>SUM(M9:M54)</f>
        <v>1571</v>
      </c>
      <c r="N55" s="62">
        <f t="shared" si="1"/>
        <v>12711</v>
      </c>
      <c r="O55" s="62">
        <f t="shared" si="1"/>
        <v>325</v>
      </c>
      <c r="P55" s="62">
        <f t="shared" si="1"/>
        <v>3</v>
      </c>
      <c r="Q55" s="63">
        <f>SUM(Q9:Q54)</f>
        <v>1305783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A57" s="64" t="s">
        <v>176</v>
      </c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3"/>
    </row>
    <row r="58" spans="1:27" x14ac:dyDescent="0.2">
      <c r="A58" s="69" t="s">
        <v>184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</row>
    <row r="59" spans="1:27" x14ac:dyDescent="0.2">
      <c r="A59" s="69" t="s">
        <v>177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</row>
    <row r="60" spans="1:27" x14ac:dyDescent="0.2">
      <c r="A60" s="69" t="s">
        <v>178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1"/>
    </row>
    <row r="61" spans="1:27" x14ac:dyDescent="0.2">
      <c r="A61" s="69" t="s">
        <v>180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1"/>
    </row>
    <row r="62" spans="1:27" x14ac:dyDescent="0.2">
      <c r="A62" s="69" t="s">
        <v>179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1:27" x14ac:dyDescent="0.2">
      <c r="A63" s="69" t="s">
        <v>182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1"/>
    </row>
  </sheetData>
  <mergeCells count="25"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6"/>
      <c r="G1" s="97"/>
      <c r="H1" s="97"/>
      <c r="I1" s="97"/>
      <c r="J1" s="97"/>
      <c r="K1" s="98"/>
      <c r="L1" s="16"/>
      <c r="M1" s="16"/>
      <c r="N1" s="17"/>
      <c r="O1" s="17"/>
    </row>
    <row r="2" spans="1:20" ht="15.75" thickBot="1" x14ac:dyDescent="0.3">
      <c r="A2" s="18"/>
      <c r="B2" s="19"/>
      <c r="C2" s="96" t="s">
        <v>0</v>
      </c>
      <c r="D2" s="97"/>
      <c r="E2" s="98"/>
      <c r="F2" s="96" t="s">
        <v>1</v>
      </c>
      <c r="G2" s="97"/>
      <c r="H2" s="99"/>
      <c r="I2" s="100" t="s">
        <v>2</v>
      </c>
      <c r="J2" s="97"/>
      <c r="K2" s="98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Edith Cancino Loera</cp:lastModifiedBy>
  <cp:lastPrinted>2019-08-08T22:26:40Z</cp:lastPrinted>
  <dcterms:created xsi:type="dcterms:W3CDTF">2010-02-17T16:35:53Z</dcterms:created>
  <dcterms:modified xsi:type="dcterms:W3CDTF">2019-08-09T00:19:24Z</dcterms:modified>
</cp:coreProperties>
</file>