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16" i="1"/>
  <c r="Q15" i="1"/>
  <c r="Q12" i="1"/>
  <c r="Q13" i="1"/>
  <c r="Q14" i="1"/>
  <c r="Q17" i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C5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<sst xmlns="http://schemas.openxmlformats.org/spreadsheetml/2006/main" count="237" uniqueCount="185">
  <si>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</si>
  <si>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</si>
  <si>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</si>
  <si>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</si>
  <si>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</si>
  <si>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</si>
  <si>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</si>
  <si>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</si>
  <si>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</si>
  <si>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</si>
  <si>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</si>
  <si>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</si>
  <si>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</si>
  <si>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</si>
  <si>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</si>
  <si>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</si>
  <si>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</si>
  <si>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</si>
  <si>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</si>
  <si>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</si>
  <si>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</si>
  <si>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</si>
  <si>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</si>
  <si>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</si>
  <si>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</si>
  <si>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</si>
  <si>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</si>
  <si>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</si>
  <si>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</si>
  <si>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</si>
  <si>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</si>
  <si>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</si>
  <si>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</si>
  <si>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</si>
  <si>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</si>
  <si>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</si>
  <si>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</si>
  <si>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</si>
  <si>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</si>
  <si>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</si>
  <si>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</si>
  <si>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</si>
  <si>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</si>
  <si>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</si>
  <si>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</si>
  <si>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</si>
  <si>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</si>
  <si>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</si>
  <si>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</si>
  <si>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</si>
  <si>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</si>
  <si>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</si>
  <si>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</si>
  <si>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</si>
  <si>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</si>
  <si>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</si>
  <si>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</si>
  <si>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</si>
  <si>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</si>
  <si>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</si>
  <si>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</si>
  <si>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</si>
  <si>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</si>
  <si>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</si>
  <si>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</si>
  <si>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</si>
  <si>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</si>
  <si>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</si>
  <si>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</si>
  <si>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</si>
  <si>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</si>
  <si>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</si>
  <si>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</si>
  <si>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</si>
  <si>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</si>
  <si>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</si>
  <si>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</si>
  <si>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</si>
  <si>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</si>
  <si>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</si>
  <si>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</si>
  <si>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</si>
  <si>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</si>
  <si>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</si>
  <si>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</si>
  <si>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</si>
  <si>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</si>
  <si>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</si>
  <si>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</si>
  <si>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</si>
  <si>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</si>
  <si>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</si>
  <si>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</si>
  <si>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</si>
  <si>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</si>
  <si>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</si>
  <si>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</si>
  <si>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</si>
  <si>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</si>
  <si>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</si>
  <si>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</si>
  <si>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</si>
  <si>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</si>
  <si>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</si>
  <si>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</si>
  <si>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</si>
  <si>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</si>
  <si>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</si>
  <si>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</si>
  <si>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</si>
  <si>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</si>
  <si>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</si>
  <si>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</si>
  <si>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</si>
  <si>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</si>
  <si>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</si>
  <si>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</si>
  <si>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</si>
  <si>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</si>
  <si>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</si>
  <si>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</si>
  <si>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</si>
  <si>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</si>
  <si>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</si>
  <si>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</si>
  <si>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</si>
  <si>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</si>
  <si>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</si>
  <si>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</si>
  <si>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</si>
  <si>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</si>
  <si>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</si>
  <si>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</si>
  <si>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</si>
  <si>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</si>
  <si>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</si>
  <si>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</si>
  <si>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</si>
  <si>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</si>
  <si>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</si>
  <si>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</si>
  <si>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</si>
  <si>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</si>
  <si>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</si>
  <si>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</si>
  <si>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</si>
  <si>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</si>
  <si>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</si>
  <si>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</si>
  <si>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</si>
  <si>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</si>
  <si>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</si>
  <si>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</si>
  <si>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</si>
  <si>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</si>
  <si>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</si>
  <si>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</si>
  <si>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</si>
  <si>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</si>
  <si>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</si>
  <si>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</si>
  <si>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</si>
  <si>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</si>
  <si>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</si>
  <si>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</si>
  <si>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</si>
  <si>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</si>
  <si>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</si>
  <si>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</si>
  <si>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</si>
  <si>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</si>
  <si>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</si>
  <si>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</si>
  <si>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</si>
  <si>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</si>
  <si>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</si>
  <si>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</si>
  <si>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</si>
  <si>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</si>
  <si>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</si>
  <si>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</si>
  <si>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</si>
  <si>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</si>
  <si>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31 de marzo de 2020</t>
  </si>
  <si>
    <t>* La información corresponde a los vehículos que con corte al 31 de  marzo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</si>
</sst>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3" fontId="10" fillId="5" borderId="37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A31" zoomScale="80" zoomScaleNormal="80" zoomScalePageLayoutView="80" workbookViewId="0">
      <selection activeCell="F52" sqref="F52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67" bestFit="1" customWidth="1"/>
    <col min="4" max="4" width="9.85546875" style="67" bestFit="1" customWidth="1"/>
    <col min="5" max="5" width="10.5703125" style="67" bestFit="1" customWidth="1"/>
    <col min="6" max="6" width="14.85546875" style="67" bestFit="1" customWidth="1"/>
    <col min="7" max="7" width="9.85546875" style="67" bestFit="1" customWidth="1"/>
    <col min="8" max="8" width="10.5703125" style="67" bestFit="1" customWidth="1"/>
    <col min="9" max="9" width="14.85546875" style="67" bestFit="1" customWidth="1"/>
    <col min="10" max="10" width="10.42578125" style="67" bestFit="1" customWidth="1"/>
    <col min="11" max="11" width="11.5703125" style="67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>
      <c r="A1" s="74" t="s">
        <v>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7" ht="15.75">
      <c r="A2" s="71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27" ht="16.5" thickBo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27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27" ht="24.75" customHeight="1">
      <c r="A5" s="91" t="s">
        <v>166</v>
      </c>
      <c r="B5" s="92"/>
      <c r="C5" s="83" t="s">
        <v>167</v>
      </c>
      <c r="D5" s="83"/>
      <c r="E5" s="83"/>
      <c r="F5" s="83" t="s">
        <v>171</v>
      </c>
      <c r="G5" s="83"/>
      <c r="H5" s="83"/>
      <c r="I5" s="83" t="s">
        <v>168</v>
      </c>
      <c r="J5" s="83"/>
      <c r="K5" s="83"/>
      <c r="L5" s="83" t="s">
        <v>169</v>
      </c>
      <c r="M5" s="83"/>
      <c r="N5" s="83" t="s">
        <v>173</v>
      </c>
      <c r="O5" s="83"/>
      <c r="P5" s="83"/>
      <c r="Q5" s="89" t="s">
        <v>4</v>
      </c>
    </row>
    <row r="6" spans="1:27" ht="24.75" customHeight="1">
      <c r="A6" s="93"/>
      <c r="B6" s="9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90"/>
    </row>
    <row r="7" spans="1:27" ht="18.75" customHeight="1">
      <c r="A7" s="94" t="s">
        <v>170</v>
      </c>
      <c r="B7" s="55" t="s">
        <v>172</v>
      </c>
      <c r="C7" s="55" t="s">
        <v>179</v>
      </c>
      <c r="D7" s="55" t="s">
        <v>150</v>
      </c>
      <c r="E7" s="55" t="s">
        <v>174</v>
      </c>
      <c r="F7" s="55" t="s">
        <v>179</v>
      </c>
      <c r="G7" s="55" t="s">
        <v>150</v>
      </c>
      <c r="H7" s="55" t="s">
        <v>174</v>
      </c>
      <c r="I7" s="55" t="s">
        <v>179</v>
      </c>
      <c r="J7" s="55" t="s">
        <v>150</v>
      </c>
      <c r="K7" s="55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90"/>
    </row>
    <row r="8" spans="1:27" ht="18.75" customHeight="1">
      <c r="A8" s="94"/>
      <c r="B8" s="57" t="s">
        <v>5</v>
      </c>
      <c r="C8" s="80"/>
      <c r="D8" s="81"/>
      <c r="E8" s="82"/>
      <c r="F8" s="80"/>
      <c r="G8" s="81"/>
      <c r="H8" s="82"/>
      <c r="I8" s="80"/>
      <c r="J8" s="81"/>
      <c r="K8" s="82"/>
      <c r="L8" s="84"/>
      <c r="M8" s="85"/>
      <c r="N8" s="86"/>
      <c r="O8" s="87"/>
      <c r="P8" s="88"/>
      <c r="Q8" s="90"/>
    </row>
    <row r="9" spans="1:27">
      <c r="A9" s="58">
        <v>1</v>
      </c>
      <c r="B9" s="59" t="s">
        <v>104</v>
      </c>
      <c r="C9" s="68">
        <v>10896</v>
      </c>
      <c r="D9" s="68">
        <v>43</v>
      </c>
      <c r="E9" s="68">
        <v>26</v>
      </c>
      <c r="F9" s="68">
        <v>228</v>
      </c>
      <c r="G9" s="68">
        <v>3</v>
      </c>
      <c r="H9" s="68">
        <v>25</v>
      </c>
      <c r="I9" s="68">
        <v>11531</v>
      </c>
      <c r="J9" s="68">
        <v>98</v>
      </c>
      <c r="K9" s="68">
        <v>13</v>
      </c>
      <c r="L9" s="68">
        <v>4199</v>
      </c>
      <c r="M9" s="68">
        <v>30</v>
      </c>
      <c r="N9" s="60">
        <v>224</v>
      </c>
      <c r="O9" s="60">
        <v>1</v>
      </c>
      <c r="P9" s="60">
        <v>0</v>
      </c>
      <c r="Q9" s="61">
        <f>SUM(C9:P9)</f>
        <v>27317</v>
      </c>
    </row>
    <row r="10" spans="1:27">
      <c r="A10" s="62">
        <v>2</v>
      </c>
      <c r="B10" s="63" t="s">
        <v>153</v>
      </c>
      <c r="C10" s="69">
        <v>19434</v>
      </c>
      <c r="D10" s="69">
        <v>47</v>
      </c>
      <c r="E10" s="69">
        <v>53</v>
      </c>
      <c r="F10" s="69">
        <v>293</v>
      </c>
      <c r="G10" s="69">
        <v>4</v>
      </c>
      <c r="H10" s="69">
        <v>125</v>
      </c>
      <c r="I10" s="69">
        <v>13814</v>
      </c>
      <c r="J10" s="69">
        <v>107</v>
      </c>
      <c r="K10" s="69">
        <v>12</v>
      </c>
      <c r="L10" s="69">
        <v>4496</v>
      </c>
      <c r="M10" s="69">
        <v>55</v>
      </c>
      <c r="N10" s="64">
        <v>553</v>
      </c>
      <c r="O10" s="64">
        <v>2</v>
      </c>
      <c r="P10" s="64">
        <v>0</v>
      </c>
      <c r="Q10" s="61">
        <f t="shared" ref="Q10:Q54" si="0">SUM(C10:P10)</f>
        <v>38995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>
      <c r="A11" s="58">
        <v>3</v>
      </c>
      <c r="B11" s="59" t="s">
        <v>106</v>
      </c>
      <c r="C11" s="68">
        <v>28447</v>
      </c>
      <c r="D11" s="68">
        <v>162</v>
      </c>
      <c r="E11" s="68">
        <v>326</v>
      </c>
      <c r="F11" s="68">
        <v>639</v>
      </c>
      <c r="G11" s="68">
        <v>3</v>
      </c>
      <c r="H11" s="68">
        <v>158</v>
      </c>
      <c r="I11" s="68">
        <v>16663</v>
      </c>
      <c r="J11" s="68">
        <v>273</v>
      </c>
      <c r="K11" s="68">
        <v>25</v>
      </c>
      <c r="L11" s="68">
        <v>9133</v>
      </c>
      <c r="M11" s="68">
        <v>100</v>
      </c>
      <c r="N11" s="60">
        <v>684</v>
      </c>
      <c r="O11" s="60">
        <v>5</v>
      </c>
      <c r="P11" s="60">
        <v>0</v>
      </c>
      <c r="Q11" s="61">
        <f t="shared" si="0"/>
        <v>56618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>
      <c r="A12" s="62">
        <v>4</v>
      </c>
      <c r="B12" s="63" t="s">
        <v>107</v>
      </c>
      <c r="C12" s="69">
        <v>9872</v>
      </c>
      <c r="D12" s="69">
        <v>50</v>
      </c>
      <c r="E12" s="69">
        <v>21</v>
      </c>
      <c r="F12" s="69">
        <v>278</v>
      </c>
      <c r="G12" s="69">
        <v>2</v>
      </c>
      <c r="H12" s="69">
        <v>61</v>
      </c>
      <c r="I12" s="69">
        <v>9002</v>
      </c>
      <c r="J12" s="69">
        <v>126</v>
      </c>
      <c r="K12" s="69">
        <v>30</v>
      </c>
      <c r="L12" s="69">
        <v>2893</v>
      </c>
      <c r="M12" s="69">
        <v>28</v>
      </c>
      <c r="N12" s="64">
        <v>423</v>
      </c>
      <c r="O12" s="64">
        <v>4</v>
      </c>
      <c r="P12" s="64">
        <v>0</v>
      </c>
      <c r="Q12" s="61">
        <f t="shared" si="0"/>
        <v>22790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>
      <c r="A13" s="58">
        <v>5</v>
      </c>
      <c r="B13" s="59" t="s">
        <v>108</v>
      </c>
      <c r="C13" s="68">
        <v>10526</v>
      </c>
      <c r="D13" s="68">
        <v>52</v>
      </c>
      <c r="E13" s="68">
        <v>37</v>
      </c>
      <c r="F13" s="68">
        <v>309</v>
      </c>
      <c r="G13" s="68">
        <v>7</v>
      </c>
      <c r="H13" s="68">
        <v>110</v>
      </c>
      <c r="I13" s="68">
        <v>7557</v>
      </c>
      <c r="J13" s="68">
        <v>139</v>
      </c>
      <c r="K13" s="68">
        <v>8</v>
      </c>
      <c r="L13" s="68">
        <v>3904</v>
      </c>
      <c r="M13" s="68">
        <v>30</v>
      </c>
      <c r="N13" s="60">
        <v>354</v>
      </c>
      <c r="O13" s="60">
        <v>1</v>
      </c>
      <c r="P13" s="60">
        <v>0</v>
      </c>
      <c r="Q13" s="61">
        <f t="shared" si="0"/>
        <v>23034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>
      <c r="A14" s="62">
        <v>6</v>
      </c>
      <c r="B14" s="63" t="s">
        <v>109</v>
      </c>
      <c r="C14" s="69">
        <v>111</v>
      </c>
      <c r="D14" s="69">
        <v>29</v>
      </c>
      <c r="E14" s="69">
        <v>0</v>
      </c>
      <c r="F14" s="69">
        <v>2</v>
      </c>
      <c r="G14" s="69">
        <v>4</v>
      </c>
      <c r="H14" s="69">
        <v>0</v>
      </c>
      <c r="I14" s="69">
        <v>101</v>
      </c>
      <c r="J14" s="69">
        <v>19</v>
      </c>
      <c r="K14" s="69">
        <v>0</v>
      </c>
      <c r="L14" s="69">
        <v>11</v>
      </c>
      <c r="M14" s="69">
        <v>0</v>
      </c>
      <c r="N14" s="64">
        <v>2</v>
      </c>
      <c r="O14" s="64">
        <v>0</v>
      </c>
      <c r="P14" s="64">
        <v>0</v>
      </c>
      <c r="Q14" s="61">
        <f t="shared" si="0"/>
        <v>279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>
      <c r="A15" s="58">
        <v>7</v>
      </c>
      <c r="B15" s="59" t="s">
        <v>110</v>
      </c>
      <c r="C15" s="68">
        <v>124506</v>
      </c>
      <c r="D15" s="68">
        <v>264</v>
      </c>
      <c r="E15" s="68">
        <v>1503</v>
      </c>
      <c r="F15" s="68">
        <v>2268</v>
      </c>
      <c r="G15" s="68">
        <v>22</v>
      </c>
      <c r="H15" s="68">
        <v>437</v>
      </c>
      <c r="I15" s="68">
        <v>43848</v>
      </c>
      <c r="J15" s="68">
        <v>580</v>
      </c>
      <c r="K15" s="68">
        <v>102</v>
      </c>
      <c r="L15" s="68">
        <v>30053</v>
      </c>
      <c r="M15" s="68">
        <v>170</v>
      </c>
      <c r="N15" s="60">
        <v>2926</v>
      </c>
      <c r="O15" s="60">
        <v>30</v>
      </c>
      <c r="P15" s="60">
        <v>0</v>
      </c>
      <c r="Q15" s="61">
        <f t="shared" si="0"/>
        <v>206709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>
      <c r="A16" s="62">
        <v>8</v>
      </c>
      <c r="B16" s="63" t="s">
        <v>111</v>
      </c>
      <c r="C16" s="69">
        <v>6608</v>
      </c>
      <c r="D16" s="69">
        <v>24</v>
      </c>
      <c r="E16" s="69">
        <v>22</v>
      </c>
      <c r="F16" s="69">
        <v>150</v>
      </c>
      <c r="G16" s="69">
        <v>4</v>
      </c>
      <c r="H16" s="69">
        <v>5</v>
      </c>
      <c r="I16" s="69">
        <v>7340</v>
      </c>
      <c r="J16" s="69">
        <v>66</v>
      </c>
      <c r="K16" s="69">
        <v>10</v>
      </c>
      <c r="L16" s="69">
        <v>2778</v>
      </c>
      <c r="M16" s="69">
        <v>7</v>
      </c>
      <c r="N16" s="64">
        <v>308</v>
      </c>
      <c r="O16" s="64">
        <v>3</v>
      </c>
      <c r="P16" s="64">
        <v>0</v>
      </c>
      <c r="Q16" s="61">
        <f t="shared" si="0"/>
        <v>17325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>
      <c r="A17" s="58">
        <v>9</v>
      </c>
      <c r="B17" s="59" t="s">
        <v>112</v>
      </c>
      <c r="C17" s="68">
        <v>7284</v>
      </c>
      <c r="D17" s="68">
        <v>14</v>
      </c>
      <c r="E17" s="68">
        <v>55</v>
      </c>
      <c r="F17" s="68">
        <v>177</v>
      </c>
      <c r="G17" s="68">
        <v>7</v>
      </c>
      <c r="H17" s="68">
        <v>52</v>
      </c>
      <c r="I17" s="68">
        <v>6110</v>
      </c>
      <c r="J17" s="68">
        <v>91</v>
      </c>
      <c r="K17" s="68">
        <v>5</v>
      </c>
      <c r="L17" s="68">
        <v>3533</v>
      </c>
      <c r="M17" s="68">
        <v>20</v>
      </c>
      <c r="N17" s="60">
        <v>206</v>
      </c>
      <c r="O17" s="60">
        <v>1</v>
      </c>
      <c r="P17" s="60">
        <v>0</v>
      </c>
      <c r="Q17" s="61">
        <f t="shared" si="0"/>
        <v>17555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>
      <c r="A18" s="62">
        <v>10</v>
      </c>
      <c r="B18" s="63" t="s">
        <v>113</v>
      </c>
      <c r="C18" s="69">
        <v>1746</v>
      </c>
      <c r="D18" s="69">
        <v>40</v>
      </c>
      <c r="E18" s="69">
        <v>21</v>
      </c>
      <c r="F18" s="69">
        <v>24</v>
      </c>
      <c r="G18" s="69">
        <v>6</v>
      </c>
      <c r="H18" s="69">
        <v>18</v>
      </c>
      <c r="I18" s="69">
        <v>1924</v>
      </c>
      <c r="J18" s="69">
        <v>36</v>
      </c>
      <c r="K18" s="69">
        <v>1</v>
      </c>
      <c r="L18" s="69">
        <v>193</v>
      </c>
      <c r="M18" s="69">
        <v>6</v>
      </c>
      <c r="N18" s="64">
        <v>78</v>
      </c>
      <c r="O18" s="64">
        <v>2</v>
      </c>
      <c r="P18" s="64">
        <v>0</v>
      </c>
      <c r="Q18" s="61">
        <f t="shared" si="0"/>
        <v>4095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>
      <c r="A19" s="58">
        <v>11</v>
      </c>
      <c r="B19" s="59" t="s">
        <v>114</v>
      </c>
      <c r="C19" s="68">
        <v>14704</v>
      </c>
      <c r="D19" s="68">
        <v>50</v>
      </c>
      <c r="E19" s="68">
        <v>74</v>
      </c>
      <c r="F19" s="68">
        <v>288</v>
      </c>
      <c r="G19" s="68">
        <v>6</v>
      </c>
      <c r="H19" s="68">
        <v>62</v>
      </c>
      <c r="I19" s="68">
        <v>8060</v>
      </c>
      <c r="J19" s="68">
        <v>100</v>
      </c>
      <c r="K19" s="68">
        <v>15</v>
      </c>
      <c r="L19" s="68">
        <v>7189</v>
      </c>
      <c r="M19" s="68">
        <v>31</v>
      </c>
      <c r="N19" s="60">
        <v>447</v>
      </c>
      <c r="O19" s="60">
        <v>2</v>
      </c>
      <c r="P19" s="60">
        <v>0</v>
      </c>
      <c r="Q19" s="61">
        <f t="shared" si="0"/>
        <v>31028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62">
        <v>12</v>
      </c>
      <c r="B20" s="63" t="s">
        <v>154</v>
      </c>
      <c r="C20" s="69">
        <v>4076</v>
      </c>
      <c r="D20" s="69">
        <v>24</v>
      </c>
      <c r="E20" s="69">
        <v>9</v>
      </c>
      <c r="F20" s="69">
        <v>82</v>
      </c>
      <c r="G20" s="69">
        <v>4</v>
      </c>
      <c r="H20" s="69">
        <v>10</v>
      </c>
      <c r="I20" s="69">
        <v>3873</v>
      </c>
      <c r="J20" s="69">
        <v>69</v>
      </c>
      <c r="K20" s="69">
        <v>7</v>
      </c>
      <c r="L20" s="69">
        <v>1879</v>
      </c>
      <c r="M20" s="69">
        <v>15</v>
      </c>
      <c r="N20" s="64">
        <v>113</v>
      </c>
      <c r="O20" s="64">
        <v>0</v>
      </c>
      <c r="P20" s="64">
        <v>0</v>
      </c>
      <c r="Q20" s="61">
        <f t="shared" si="0"/>
        <v>10161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>
      <c r="A21" s="58">
        <v>13</v>
      </c>
      <c r="B21" s="59" t="s">
        <v>116</v>
      </c>
      <c r="C21" s="68">
        <v>3489</v>
      </c>
      <c r="D21" s="68">
        <v>40</v>
      </c>
      <c r="E21" s="68">
        <v>5</v>
      </c>
      <c r="F21" s="68">
        <v>129</v>
      </c>
      <c r="G21" s="68">
        <v>4</v>
      </c>
      <c r="H21" s="68">
        <v>2</v>
      </c>
      <c r="I21" s="68">
        <v>3390</v>
      </c>
      <c r="J21" s="68">
        <v>51</v>
      </c>
      <c r="K21" s="68">
        <v>3</v>
      </c>
      <c r="L21" s="68">
        <v>836</v>
      </c>
      <c r="M21" s="68">
        <v>12</v>
      </c>
      <c r="N21" s="60">
        <v>225</v>
      </c>
      <c r="O21" s="60">
        <v>0</v>
      </c>
      <c r="P21" s="60">
        <v>0</v>
      </c>
      <c r="Q21" s="61">
        <f t="shared" si="0"/>
        <v>8186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>
      <c r="A22" s="62">
        <v>14</v>
      </c>
      <c r="B22" s="63" t="s">
        <v>117</v>
      </c>
      <c r="C22" s="69">
        <v>19740</v>
      </c>
      <c r="D22" s="69">
        <v>49</v>
      </c>
      <c r="E22" s="69">
        <v>77</v>
      </c>
      <c r="F22" s="69">
        <v>595</v>
      </c>
      <c r="G22" s="69">
        <v>5</v>
      </c>
      <c r="H22" s="69">
        <v>116</v>
      </c>
      <c r="I22" s="69">
        <v>19240</v>
      </c>
      <c r="J22" s="69">
        <v>149</v>
      </c>
      <c r="K22" s="69">
        <v>29</v>
      </c>
      <c r="L22" s="69">
        <v>7679</v>
      </c>
      <c r="M22" s="69">
        <v>25</v>
      </c>
      <c r="N22" s="64">
        <v>976</v>
      </c>
      <c r="O22" s="64">
        <v>2</v>
      </c>
      <c r="P22" s="64">
        <v>0</v>
      </c>
      <c r="Q22" s="61">
        <f t="shared" si="0"/>
        <v>48682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>
      <c r="A23" s="58">
        <v>15</v>
      </c>
      <c r="B23" s="59" t="s">
        <v>118</v>
      </c>
      <c r="C23" s="68">
        <v>43766</v>
      </c>
      <c r="D23" s="68">
        <v>5287</v>
      </c>
      <c r="E23" s="68">
        <v>425</v>
      </c>
      <c r="F23" s="68">
        <v>892</v>
      </c>
      <c r="G23" s="68">
        <v>307</v>
      </c>
      <c r="H23" s="68">
        <v>198</v>
      </c>
      <c r="I23" s="68">
        <v>15296</v>
      </c>
      <c r="J23" s="68">
        <v>4723</v>
      </c>
      <c r="K23" s="68">
        <v>117</v>
      </c>
      <c r="L23" s="68">
        <v>7766</v>
      </c>
      <c r="M23" s="68">
        <v>920</v>
      </c>
      <c r="N23" s="60">
        <v>472</v>
      </c>
      <c r="O23" s="60">
        <v>319</v>
      </c>
      <c r="P23" s="60">
        <v>0</v>
      </c>
      <c r="Q23" s="61">
        <f t="shared" si="0"/>
        <v>80488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>
      <c r="A24" s="62">
        <v>16</v>
      </c>
      <c r="B24" s="63" t="s">
        <v>155</v>
      </c>
      <c r="C24" s="69">
        <v>2610</v>
      </c>
      <c r="D24" s="69">
        <v>35</v>
      </c>
      <c r="E24" s="69">
        <v>6</v>
      </c>
      <c r="F24" s="69">
        <v>52</v>
      </c>
      <c r="G24" s="69">
        <v>2</v>
      </c>
      <c r="H24" s="69">
        <v>13</v>
      </c>
      <c r="I24" s="69">
        <v>3010</v>
      </c>
      <c r="J24" s="69">
        <v>41</v>
      </c>
      <c r="K24" s="69">
        <v>0</v>
      </c>
      <c r="L24" s="69">
        <v>356</v>
      </c>
      <c r="M24" s="69">
        <v>10</v>
      </c>
      <c r="N24" s="64">
        <v>55</v>
      </c>
      <c r="O24" s="64">
        <v>2</v>
      </c>
      <c r="P24" s="64">
        <v>0</v>
      </c>
      <c r="Q24" s="61">
        <f t="shared" si="0"/>
        <v>6192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>
      <c r="A25" s="58">
        <v>17</v>
      </c>
      <c r="B25" s="59" t="s">
        <v>120</v>
      </c>
      <c r="C25" s="68">
        <v>121921</v>
      </c>
      <c r="D25" s="68">
        <v>332</v>
      </c>
      <c r="E25" s="68">
        <v>1646</v>
      </c>
      <c r="F25" s="68">
        <v>2920</v>
      </c>
      <c r="G25" s="68">
        <v>22</v>
      </c>
      <c r="H25" s="68">
        <v>511</v>
      </c>
      <c r="I25" s="68">
        <v>43005</v>
      </c>
      <c r="J25" s="68">
        <v>680</v>
      </c>
      <c r="K25" s="68">
        <v>94</v>
      </c>
      <c r="L25" s="68">
        <v>53483</v>
      </c>
      <c r="M25" s="68">
        <v>219</v>
      </c>
      <c r="N25" s="60">
        <v>2071</v>
      </c>
      <c r="O25" s="60">
        <v>40</v>
      </c>
      <c r="P25" s="60">
        <v>1</v>
      </c>
      <c r="Q25" s="61">
        <f t="shared" si="0"/>
        <v>226945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>
      <c r="A26" s="62">
        <v>18</v>
      </c>
      <c r="B26" s="63" t="s">
        <v>121</v>
      </c>
      <c r="C26" s="69">
        <v>4547</v>
      </c>
      <c r="D26" s="69">
        <v>54</v>
      </c>
      <c r="E26" s="69">
        <v>21</v>
      </c>
      <c r="F26" s="69">
        <v>85</v>
      </c>
      <c r="G26" s="69">
        <v>8</v>
      </c>
      <c r="H26" s="69">
        <v>14</v>
      </c>
      <c r="I26" s="69">
        <v>3827</v>
      </c>
      <c r="J26" s="69">
        <v>86</v>
      </c>
      <c r="K26" s="69">
        <v>1</v>
      </c>
      <c r="L26" s="69">
        <v>1624</v>
      </c>
      <c r="M26" s="69">
        <v>20</v>
      </c>
      <c r="N26" s="64">
        <v>125</v>
      </c>
      <c r="O26" s="64">
        <v>0</v>
      </c>
      <c r="P26" s="64">
        <v>1</v>
      </c>
      <c r="Q26" s="61">
        <f t="shared" si="0"/>
        <v>10413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>
      <c r="A27" s="58">
        <v>19</v>
      </c>
      <c r="B27" s="59" t="s">
        <v>156</v>
      </c>
      <c r="C27" s="68">
        <v>5282</v>
      </c>
      <c r="D27" s="68">
        <v>27</v>
      </c>
      <c r="E27" s="68">
        <v>15</v>
      </c>
      <c r="F27" s="68">
        <v>226</v>
      </c>
      <c r="G27" s="68">
        <v>12</v>
      </c>
      <c r="H27" s="68">
        <v>45</v>
      </c>
      <c r="I27" s="68">
        <v>7145</v>
      </c>
      <c r="J27" s="68">
        <v>57</v>
      </c>
      <c r="K27" s="68">
        <v>9</v>
      </c>
      <c r="L27" s="68">
        <v>1249</v>
      </c>
      <c r="M27" s="68">
        <v>4</v>
      </c>
      <c r="N27" s="60">
        <v>101</v>
      </c>
      <c r="O27" s="60">
        <v>1</v>
      </c>
      <c r="P27" s="60">
        <v>0</v>
      </c>
      <c r="Q27" s="61">
        <f t="shared" si="0"/>
        <v>14173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>
      <c r="A28" s="62">
        <v>20</v>
      </c>
      <c r="B28" s="63" t="s">
        <v>157</v>
      </c>
      <c r="C28" s="69">
        <v>398751</v>
      </c>
      <c r="D28" s="69">
        <v>1322</v>
      </c>
      <c r="E28" s="69">
        <v>4257</v>
      </c>
      <c r="F28" s="69">
        <v>6382</v>
      </c>
      <c r="G28" s="69">
        <v>126</v>
      </c>
      <c r="H28" s="69">
        <v>1730</v>
      </c>
      <c r="I28" s="69">
        <v>124957</v>
      </c>
      <c r="J28" s="69">
        <v>2043</v>
      </c>
      <c r="K28" s="69">
        <v>281</v>
      </c>
      <c r="L28" s="69">
        <v>89780</v>
      </c>
      <c r="M28" s="69">
        <v>378</v>
      </c>
      <c r="N28" s="64">
        <v>5840</v>
      </c>
      <c r="O28" s="64">
        <v>79</v>
      </c>
      <c r="P28" s="64">
        <v>0</v>
      </c>
      <c r="Q28" s="61">
        <f t="shared" si="0"/>
        <v>635926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>
      <c r="A29" s="58">
        <v>21</v>
      </c>
      <c r="B29" s="59" t="s">
        <v>158</v>
      </c>
      <c r="C29" s="68">
        <v>13398</v>
      </c>
      <c r="D29" s="68">
        <v>59</v>
      </c>
      <c r="E29" s="68">
        <v>87</v>
      </c>
      <c r="F29" s="68">
        <v>298</v>
      </c>
      <c r="G29" s="68">
        <v>5</v>
      </c>
      <c r="H29" s="68">
        <v>32</v>
      </c>
      <c r="I29" s="68">
        <v>5036</v>
      </c>
      <c r="J29" s="68">
        <v>100</v>
      </c>
      <c r="K29" s="68">
        <v>6</v>
      </c>
      <c r="L29" s="68">
        <v>14895</v>
      </c>
      <c r="M29" s="68">
        <v>67</v>
      </c>
      <c r="N29" s="60">
        <v>230</v>
      </c>
      <c r="O29" s="60">
        <v>1</v>
      </c>
      <c r="P29" s="60">
        <v>0</v>
      </c>
      <c r="Q29" s="61">
        <f t="shared" si="0"/>
        <v>34214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>
      <c r="A30" s="62">
        <v>22</v>
      </c>
      <c r="B30" s="63" t="s">
        <v>125</v>
      </c>
      <c r="C30" s="69">
        <v>2435</v>
      </c>
      <c r="D30" s="69">
        <v>30</v>
      </c>
      <c r="E30" s="69">
        <v>3</v>
      </c>
      <c r="F30" s="69">
        <v>54</v>
      </c>
      <c r="G30" s="69">
        <v>8</v>
      </c>
      <c r="H30" s="69">
        <v>1</v>
      </c>
      <c r="I30" s="69">
        <v>2744</v>
      </c>
      <c r="J30" s="69">
        <v>57</v>
      </c>
      <c r="K30" s="69">
        <v>2</v>
      </c>
      <c r="L30" s="69">
        <v>680</v>
      </c>
      <c r="M30" s="69">
        <v>7</v>
      </c>
      <c r="N30" s="64">
        <v>89</v>
      </c>
      <c r="O30" s="64">
        <v>0</v>
      </c>
      <c r="P30" s="64">
        <v>0</v>
      </c>
      <c r="Q30" s="61">
        <f t="shared" si="0"/>
        <v>6110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>
      <c r="A31" s="58">
        <v>23</v>
      </c>
      <c r="B31" s="59" t="s">
        <v>159</v>
      </c>
      <c r="C31" s="68">
        <v>24078</v>
      </c>
      <c r="D31" s="68">
        <v>24</v>
      </c>
      <c r="E31" s="68">
        <v>80</v>
      </c>
      <c r="F31" s="68">
        <v>860</v>
      </c>
      <c r="G31" s="68">
        <v>5</v>
      </c>
      <c r="H31" s="68">
        <v>116</v>
      </c>
      <c r="I31" s="68">
        <v>23466</v>
      </c>
      <c r="J31" s="68">
        <v>175</v>
      </c>
      <c r="K31" s="68">
        <v>32</v>
      </c>
      <c r="L31" s="68">
        <v>12650</v>
      </c>
      <c r="M31" s="68">
        <v>83</v>
      </c>
      <c r="N31" s="60">
        <v>622</v>
      </c>
      <c r="O31" s="60">
        <v>4</v>
      </c>
      <c r="P31" s="60">
        <v>0</v>
      </c>
      <c r="Q31" s="61">
        <f t="shared" si="0"/>
        <v>62195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>
      <c r="A32" s="62">
        <v>24</v>
      </c>
      <c r="B32" s="63" t="s">
        <v>127</v>
      </c>
      <c r="C32" s="69">
        <v>2005</v>
      </c>
      <c r="D32" s="69">
        <v>38</v>
      </c>
      <c r="E32" s="69">
        <v>17</v>
      </c>
      <c r="F32" s="69">
        <v>81</v>
      </c>
      <c r="G32" s="69">
        <v>1</v>
      </c>
      <c r="H32" s="69">
        <v>3</v>
      </c>
      <c r="I32" s="69">
        <v>2643</v>
      </c>
      <c r="J32" s="69">
        <v>38</v>
      </c>
      <c r="K32" s="69">
        <v>2</v>
      </c>
      <c r="L32" s="69">
        <v>1673</v>
      </c>
      <c r="M32" s="69">
        <v>32</v>
      </c>
      <c r="N32" s="64">
        <v>69</v>
      </c>
      <c r="O32" s="64">
        <v>0</v>
      </c>
      <c r="P32" s="64">
        <v>0</v>
      </c>
      <c r="Q32" s="61">
        <f t="shared" si="0"/>
        <v>6602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>
      <c r="A33" s="58">
        <v>25</v>
      </c>
      <c r="B33" s="59" t="s">
        <v>160</v>
      </c>
      <c r="C33" s="68">
        <v>12155</v>
      </c>
      <c r="D33" s="68">
        <v>56</v>
      </c>
      <c r="E33" s="68">
        <v>21</v>
      </c>
      <c r="F33" s="68">
        <v>282</v>
      </c>
      <c r="G33" s="68">
        <v>20</v>
      </c>
      <c r="H33" s="68">
        <v>17</v>
      </c>
      <c r="I33" s="68">
        <v>7253</v>
      </c>
      <c r="J33" s="68">
        <v>127</v>
      </c>
      <c r="K33" s="68">
        <v>7</v>
      </c>
      <c r="L33" s="68">
        <v>9583</v>
      </c>
      <c r="M33" s="68">
        <v>33</v>
      </c>
      <c r="N33" s="60">
        <v>236</v>
      </c>
      <c r="O33" s="60">
        <v>4</v>
      </c>
      <c r="P33" s="60">
        <v>0</v>
      </c>
      <c r="Q33" s="61">
        <f t="shared" si="0"/>
        <v>29794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>
      <c r="A34" s="62">
        <v>26</v>
      </c>
      <c r="B34" s="63" t="s">
        <v>129</v>
      </c>
      <c r="C34" s="69">
        <v>7532</v>
      </c>
      <c r="D34" s="69">
        <v>23</v>
      </c>
      <c r="E34" s="69">
        <v>24</v>
      </c>
      <c r="F34" s="69">
        <v>327</v>
      </c>
      <c r="G34" s="69">
        <v>11</v>
      </c>
      <c r="H34" s="69">
        <v>37</v>
      </c>
      <c r="I34" s="69">
        <v>7131</v>
      </c>
      <c r="J34" s="69">
        <v>70</v>
      </c>
      <c r="K34" s="69">
        <v>4</v>
      </c>
      <c r="L34" s="69">
        <v>2468</v>
      </c>
      <c r="M34" s="69">
        <v>4</v>
      </c>
      <c r="N34" s="64">
        <v>90</v>
      </c>
      <c r="O34" s="64">
        <v>1</v>
      </c>
      <c r="P34" s="64">
        <v>0</v>
      </c>
      <c r="Q34" s="61">
        <f t="shared" si="0"/>
        <v>17722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>
      <c r="A35" s="58">
        <v>27</v>
      </c>
      <c r="B35" s="59" t="s">
        <v>130</v>
      </c>
      <c r="C35" s="68">
        <v>66617</v>
      </c>
      <c r="D35" s="68">
        <v>142</v>
      </c>
      <c r="E35" s="68">
        <v>669</v>
      </c>
      <c r="F35" s="68">
        <v>1283</v>
      </c>
      <c r="G35" s="68">
        <v>18</v>
      </c>
      <c r="H35" s="68">
        <v>365</v>
      </c>
      <c r="I35" s="68">
        <v>22140</v>
      </c>
      <c r="J35" s="68">
        <v>549</v>
      </c>
      <c r="K35" s="68">
        <v>42</v>
      </c>
      <c r="L35" s="68">
        <v>21728</v>
      </c>
      <c r="M35" s="68">
        <v>111</v>
      </c>
      <c r="N35" s="60">
        <v>1071</v>
      </c>
      <c r="O35" s="60">
        <v>36</v>
      </c>
      <c r="P35" s="60">
        <v>0</v>
      </c>
      <c r="Q35" s="61">
        <f t="shared" si="0"/>
        <v>114771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>
      <c r="A36" s="62">
        <v>28</v>
      </c>
      <c r="B36" s="63" t="s">
        <v>131</v>
      </c>
      <c r="C36" s="69">
        <v>13943</v>
      </c>
      <c r="D36" s="69">
        <v>47</v>
      </c>
      <c r="E36" s="69">
        <v>60</v>
      </c>
      <c r="F36" s="69">
        <v>271</v>
      </c>
      <c r="G36" s="69">
        <v>5</v>
      </c>
      <c r="H36" s="69">
        <v>87</v>
      </c>
      <c r="I36" s="69">
        <v>11166</v>
      </c>
      <c r="J36" s="69">
        <v>118</v>
      </c>
      <c r="K36" s="69">
        <v>16</v>
      </c>
      <c r="L36" s="69">
        <v>6109</v>
      </c>
      <c r="M36" s="69">
        <v>36</v>
      </c>
      <c r="N36" s="64">
        <v>306</v>
      </c>
      <c r="O36" s="64">
        <v>5</v>
      </c>
      <c r="P36" s="64">
        <v>0</v>
      </c>
      <c r="Q36" s="61">
        <f t="shared" si="0"/>
        <v>32169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>
      <c r="A37" s="58">
        <v>29</v>
      </c>
      <c r="B37" s="59" t="s">
        <v>161</v>
      </c>
      <c r="C37" s="68">
        <v>3287</v>
      </c>
      <c r="D37" s="68">
        <v>41</v>
      </c>
      <c r="E37" s="68">
        <v>13</v>
      </c>
      <c r="F37" s="68">
        <v>95</v>
      </c>
      <c r="G37" s="68">
        <v>2</v>
      </c>
      <c r="H37" s="68">
        <v>3</v>
      </c>
      <c r="I37" s="68">
        <v>5058</v>
      </c>
      <c r="J37" s="68">
        <v>55</v>
      </c>
      <c r="K37" s="68">
        <v>2</v>
      </c>
      <c r="L37" s="68">
        <v>1190</v>
      </c>
      <c r="M37" s="68">
        <v>15</v>
      </c>
      <c r="N37" s="60">
        <v>128</v>
      </c>
      <c r="O37" s="60">
        <v>2</v>
      </c>
      <c r="P37" s="60">
        <v>0</v>
      </c>
      <c r="Q37" s="61">
        <f t="shared" si="0"/>
        <v>9891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>
      <c r="A38" s="62">
        <v>30</v>
      </c>
      <c r="B38" s="63" t="s">
        <v>133</v>
      </c>
      <c r="C38" s="69">
        <v>8414</v>
      </c>
      <c r="D38" s="69">
        <v>36</v>
      </c>
      <c r="E38" s="69">
        <v>37</v>
      </c>
      <c r="F38" s="69">
        <v>246</v>
      </c>
      <c r="G38" s="69">
        <v>3</v>
      </c>
      <c r="H38" s="69">
        <v>12</v>
      </c>
      <c r="I38" s="69">
        <v>10454</v>
      </c>
      <c r="J38" s="69">
        <v>174</v>
      </c>
      <c r="K38" s="69">
        <v>13</v>
      </c>
      <c r="L38" s="69">
        <v>4391</v>
      </c>
      <c r="M38" s="69">
        <v>33</v>
      </c>
      <c r="N38" s="64">
        <v>286</v>
      </c>
      <c r="O38" s="64">
        <v>5</v>
      </c>
      <c r="P38" s="64">
        <v>0</v>
      </c>
      <c r="Q38" s="61">
        <f t="shared" si="0"/>
        <v>24104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>
      <c r="A39" s="58">
        <v>31</v>
      </c>
      <c r="B39" s="59" t="s">
        <v>162</v>
      </c>
      <c r="C39" s="68">
        <v>26459</v>
      </c>
      <c r="D39" s="68">
        <v>67</v>
      </c>
      <c r="E39" s="68">
        <v>55</v>
      </c>
      <c r="F39" s="68">
        <v>804</v>
      </c>
      <c r="G39" s="68">
        <v>12</v>
      </c>
      <c r="H39" s="68">
        <v>65</v>
      </c>
      <c r="I39" s="68">
        <v>15885</v>
      </c>
      <c r="J39" s="68">
        <v>184</v>
      </c>
      <c r="K39" s="68">
        <v>13</v>
      </c>
      <c r="L39" s="68">
        <v>15634</v>
      </c>
      <c r="M39" s="68">
        <v>64</v>
      </c>
      <c r="N39" s="60">
        <v>452</v>
      </c>
      <c r="O39" s="60">
        <v>8</v>
      </c>
      <c r="P39" s="60">
        <v>1</v>
      </c>
      <c r="Q39" s="61">
        <f t="shared" si="0"/>
        <v>59703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>
      <c r="A40" s="62">
        <v>32</v>
      </c>
      <c r="B40" s="63" t="s">
        <v>163</v>
      </c>
      <c r="C40" s="69">
        <v>16725</v>
      </c>
      <c r="D40" s="69">
        <v>74</v>
      </c>
      <c r="E40" s="69">
        <v>51</v>
      </c>
      <c r="F40" s="69">
        <v>555</v>
      </c>
      <c r="G40" s="69">
        <v>9</v>
      </c>
      <c r="H40" s="69">
        <v>45</v>
      </c>
      <c r="I40" s="69">
        <v>11449</v>
      </c>
      <c r="J40" s="69">
        <v>206</v>
      </c>
      <c r="K40" s="69">
        <v>14</v>
      </c>
      <c r="L40" s="69">
        <v>2061</v>
      </c>
      <c r="M40" s="69">
        <v>37</v>
      </c>
      <c r="N40" s="64">
        <v>440</v>
      </c>
      <c r="O40" s="64">
        <v>1</v>
      </c>
      <c r="P40" s="64">
        <v>0</v>
      </c>
      <c r="Q40" s="61">
        <f t="shared" si="0"/>
        <v>31667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>
      <c r="A41" s="58">
        <v>33</v>
      </c>
      <c r="B41" s="59" t="s">
        <v>136</v>
      </c>
      <c r="C41" s="68">
        <v>16965</v>
      </c>
      <c r="D41" s="68">
        <v>64</v>
      </c>
      <c r="E41" s="68">
        <v>67</v>
      </c>
      <c r="F41" s="68">
        <v>793</v>
      </c>
      <c r="G41" s="68">
        <v>6</v>
      </c>
      <c r="H41" s="68">
        <v>40</v>
      </c>
      <c r="I41" s="68">
        <v>17075</v>
      </c>
      <c r="J41" s="68">
        <v>241</v>
      </c>
      <c r="K41" s="68">
        <v>19</v>
      </c>
      <c r="L41" s="68">
        <v>8729</v>
      </c>
      <c r="M41" s="68">
        <v>87</v>
      </c>
      <c r="N41" s="60">
        <v>549</v>
      </c>
      <c r="O41" s="60">
        <v>6</v>
      </c>
      <c r="P41" s="60">
        <v>0</v>
      </c>
      <c r="Q41" s="61">
        <f t="shared" si="0"/>
        <v>44641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>
      <c r="A42" s="62">
        <v>34</v>
      </c>
      <c r="B42" s="63" t="s">
        <v>137</v>
      </c>
      <c r="C42" s="69">
        <v>256</v>
      </c>
      <c r="D42" s="69">
        <v>31</v>
      </c>
      <c r="E42" s="69">
        <v>2</v>
      </c>
      <c r="F42" s="69">
        <v>13</v>
      </c>
      <c r="G42" s="69">
        <v>4</v>
      </c>
      <c r="H42" s="69">
        <v>0</v>
      </c>
      <c r="I42" s="69">
        <v>270</v>
      </c>
      <c r="J42" s="69">
        <v>26</v>
      </c>
      <c r="K42" s="69">
        <v>1</v>
      </c>
      <c r="L42" s="69">
        <v>37</v>
      </c>
      <c r="M42" s="69">
        <v>3</v>
      </c>
      <c r="N42" s="64">
        <v>8</v>
      </c>
      <c r="O42" s="64">
        <v>0</v>
      </c>
      <c r="P42" s="64">
        <v>0</v>
      </c>
      <c r="Q42" s="61">
        <f t="shared" si="0"/>
        <v>651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>
      <c r="A43" s="58">
        <v>35</v>
      </c>
      <c r="B43" s="59" t="s">
        <v>138</v>
      </c>
      <c r="C43" s="68">
        <v>9429</v>
      </c>
      <c r="D43" s="68">
        <v>14</v>
      </c>
      <c r="E43" s="68">
        <v>52</v>
      </c>
      <c r="F43" s="68">
        <v>227</v>
      </c>
      <c r="G43" s="68">
        <v>13</v>
      </c>
      <c r="H43" s="68">
        <v>72</v>
      </c>
      <c r="I43" s="68">
        <v>8229</v>
      </c>
      <c r="J43" s="68">
        <v>49</v>
      </c>
      <c r="K43" s="68">
        <v>7</v>
      </c>
      <c r="L43" s="68">
        <v>3225</v>
      </c>
      <c r="M43" s="68">
        <v>19</v>
      </c>
      <c r="N43" s="60">
        <v>303</v>
      </c>
      <c r="O43" s="60">
        <v>1</v>
      </c>
      <c r="P43" s="60">
        <v>0</v>
      </c>
      <c r="Q43" s="61">
        <f t="shared" si="0"/>
        <v>21640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>
      <c r="A44" s="62">
        <v>36</v>
      </c>
      <c r="B44" s="63" t="s">
        <v>139</v>
      </c>
      <c r="C44" s="69">
        <v>1265</v>
      </c>
      <c r="D44" s="69">
        <v>23</v>
      </c>
      <c r="E44" s="69">
        <v>8</v>
      </c>
      <c r="F44" s="69">
        <v>28</v>
      </c>
      <c r="G44" s="69">
        <v>6</v>
      </c>
      <c r="H44" s="69">
        <v>10</v>
      </c>
      <c r="I44" s="69">
        <v>1013</v>
      </c>
      <c r="J44" s="69">
        <v>30</v>
      </c>
      <c r="K44" s="69">
        <v>0</v>
      </c>
      <c r="L44" s="69">
        <v>299</v>
      </c>
      <c r="M44" s="69">
        <v>6</v>
      </c>
      <c r="N44" s="64">
        <v>19</v>
      </c>
      <c r="O44" s="64">
        <v>0</v>
      </c>
      <c r="P44" s="64">
        <v>0</v>
      </c>
      <c r="Q44" s="61">
        <f t="shared" si="0"/>
        <v>2707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>
      <c r="A45" s="58">
        <v>37</v>
      </c>
      <c r="B45" s="59" t="s">
        <v>140</v>
      </c>
      <c r="C45" s="68">
        <v>32291</v>
      </c>
      <c r="D45" s="68">
        <v>244</v>
      </c>
      <c r="E45" s="68">
        <v>145</v>
      </c>
      <c r="F45" s="68">
        <v>702</v>
      </c>
      <c r="G45" s="68">
        <v>59</v>
      </c>
      <c r="H45" s="68">
        <v>103</v>
      </c>
      <c r="I45" s="68">
        <v>15373</v>
      </c>
      <c r="J45" s="68">
        <v>199</v>
      </c>
      <c r="K45" s="68">
        <v>22</v>
      </c>
      <c r="L45" s="68">
        <v>14095</v>
      </c>
      <c r="M45" s="68">
        <v>48</v>
      </c>
      <c r="N45" s="60">
        <v>697</v>
      </c>
      <c r="O45" s="60">
        <v>1</v>
      </c>
      <c r="P45" s="60">
        <v>0</v>
      </c>
      <c r="Q45" s="61">
        <f t="shared" si="0"/>
        <v>63979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>
      <c r="A46" s="62">
        <v>38</v>
      </c>
      <c r="B46" s="63" t="s">
        <v>141</v>
      </c>
      <c r="C46" s="69">
        <v>1924</v>
      </c>
      <c r="D46" s="69">
        <v>29</v>
      </c>
      <c r="E46" s="69">
        <v>12</v>
      </c>
      <c r="F46" s="69">
        <v>28</v>
      </c>
      <c r="G46" s="69">
        <v>2</v>
      </c>
      <c r="H46" s="69">
        <v>9</v>
      </c>
      <c r="I46" s="69">
        <v>1935</v>
      </c>
      <c r="J46" s="69">
        <v>44</v>
      </c>
      <c r="K46" s="69">
        <v>3</v>
      </c>
      <c r="L46" s="69">
        <v>645</v>
      </c>
      <c r="M46" s="69">
        <v>3</v>
      </c>
      <c r="N46" s="64">
        <v>71</v>
      </c>
      <c r="O46" s="64">
        <v>0</v>
      </c>
      <c r="P46" s="64">
        <v>0</v>
      </c>
      <c r="Q46" s="61">
        <f t="shared" si="0"/>
        <v>4705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>
      <c r="A47" s="58">
        <v>39</v>
      </c>
      <c r="B47" s="59" t="s">
        <v>142</v>
      </c>
      <c r="C47" s="68">
        <v>4924</v>
      </c>
      <c r="D47" s="68">
        <v>20</v>
      </c>
      <c r="E47" s="68">
        <v>10</v>
      </c>
      <c r="F47" s="68">
        <v>126</v>
      </c>
      <c r="G47" s="68">
        <v>1</v>
      </c>
      <c r="H47" s="68">
        <v>39</v>
      </c>
      <c r="I47" s="68">
        <v>4757</v>
      </c>
      <c r="J47" s="68">
        <v>58</v>
      </c>
      <c r="K47" s="68">
        <v>4</v>
      </c>
      <c r="L47" s="68">
        <v>2015</v>
      </c>
      <c r="M47" s="68">
        <v>9</v>
      </c>
      <c r="N47" s="60">
        <v>138</v>
      </c>
      <c r="O47" s="60">
        <v>0</v>
      </c>
      <c r="P47" s="60">
        <v>0</v>
      </c>
      <c r="Q47" s="61">
        <f t="shared" si="0"/>
        <v>12101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>
      <c r="A48" s="62">
        <v>40</v>
      </c>
      <c r="B48" s="63" t="s">
        <v>143</v>
      </c>
      <c r="C48" s="69">
        <v>662</v>
      </c>
      <c r="D48" s="69">
        <v>18</v>
      </c>
      <c r="E48" s="69">
        <v>4</v>
      </c>
      <c r="F48" s="69">
        <v>16</v>
      </c>
      <c r="G48" s="69">
        <v>0</v>
      </c>
      <c r="H48" s="69">
        <v>14</v>
      </c>
      <c r="I48" s="69">
        <v>482</v>
      </c>
      <c r="J48" s="69">
        <v>17</v>
      </c>
      <c r="K48" s="69">
        <v>1</v>
      </c>
      <c r="L48" s="69">
        <v>76</v>
      </c>
      <c r="M48" s="69">
        <v>3</v>
      </c>
      <c r="N48" s="64">
        <v>17</v>
      </c>
      <c r="O48" s="64">
        <v>1</v>
      </c>
      <c r="P48" s="64">
        <v>0</v>
      </c>
      <c r="Q48" s="61">
        <f t="shared" si="0"/>
        <v>1311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>
      <c r="A49" s="58">
        <v>41</v>
      </c>
      <c r="B49" s="59" t="s">
        <v>144</v>
      </c>
      <c r="C49" s="68">
        <v>11268</v>
      </c>
      <c r="D49" s="68">
        <v>35</v>
      </c>
      <c r="E49" s="68">
        <v>71</v>
      </c>
      <c r="F49" s="68">
        <v>418</v>
      </c>
      <c r="G49" s="68">
        <v>3</v>
      </c>
      <c r="H49" s="68">
        <v>85</v>
      </c>
      <c r="I49" s="68">
        <v>5504</v>
      </c>
      <c r="J49" s="68">
        <v>134</v>
      </c>
      <c r="K49" s="68">
        <v>5</v>
      </c>
      <c r="L49" s="68">
        <v>13911</v>
      </c>
      <c r="M49" s="68">
        <v>58</v>
      </c>
      <c r="N49" s="60">
        <v>181</v>
      </c>
      <c r="O49" s="60">
        <v>1</v>
      </c>
      <c r="P49" s="60">
        <v>0</v>
      </c>
      <c r="Q49" s="61">
        <f t="shared" si="0"/>
        <v>31674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>
      <c r="A50" s="62">
        <v>42</v>
      </c>
      <c r="B50" s="63" t="s">
        <v>145</v>
      </c>
      <c r="C50" s="69">
        <v>18532</v>
      </c>
      <c r="D50" s="69">
        <v>75</v>
      </c>
      <c r="E50" s="69">
        <v>78</v>
      </c>
      <c r="F50" s="69">
        <v>737</v>
      </c>
      <c r="G50" s="69">
        <v>10</v>
      </c>
      <c r="H50" s="69">
        <v>180</v>
      </c>
      <c r="I50" s="69">
        <v>16449</v>
      </c>
      <c r="J50" s="69">
        <v>156</v>
      </c>
      <c r="K50" s="69">
        <v>17</v>
      </c>
      <c r="L50" s="69">
        <v>8726</v>
      </c>
      <c r="M50" s="69">
        <v>60</v>
      </c>
      <c r="N50" s="64">
        <v>385</v>
      </c>
      <c r="O50" s="64">
        <v>4</v>
      </c>
      <c r="P50" s="64">
        <v>0</v>
      </c>
      <c r="Q50" s="61">
        <f t="shared" si="0"/>
        <v>45409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>
      <c r="A51" s="58">
        <v>43</v>
      </c>
      <c r="B51" s="59" t="s">
        <v>146</v>
      </c>
      <c r="C51" s="68">
        <v>2036</v>
      </c>
      <c r="D51" s="68">
        <v>29</v>
      </c>
      <c r="E51" s="68">
        <v>11</v>
      </c>
      <c r="F51" s="68">
        <v>169</v>
      </c>
      <c r="G51" s="68">
        <v>1</v>
      </c>
      <c r="H51" s="68">
        <v>0</v>
      </c>
      <c r="I51" s="68">
        <v>2447</v>
      </c>
      <c r="J51" s="68">
        <v>61</v>
      </c>
      <c r="K51" s="68">
        <v>3</v>
      </c>
      <c r="L51" s="68">
        <v>324</v>
      </c>
      <c r="M51" s="68">
        <v>10</v>
      </c>
      <c r="N51" s="60">
        <v>33</v>
      </c>
      <c r="O51" s="60">
        <v>1</v>
      </c>
      <c r="P51" s="60">
        <v>0</v>
      </c>
      <c r="Q51" s="61">
        <f t="shared" si="0"/>
        <v>5125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>
      <c r="A52" s="62">
        <v>44</v>
      </c>
      <c r="B52" s="63" t="s">
        <v>164</v>
      </c>
      <c r="C52" s="69">
        <v>9979</v>
      </c>
      <c r="D52" s="69">
        <v>50</v>
      </c>
      <c r="E52" s="69">
        <v>44</v>
      </c>
      <c r="F52" s="69">
        <v>359</v>
      </c>
      <c r="G52" s="69">
        <v>2</v>
      </c>
      <c r="H52" s="69">
        <v>85</v>
      </c>
      <c r="I52" s="69">
        <v>4845</v>
      </c>
      <c r="J52" s="69">
        <v>64</v>
      </c>
      <c r="K52" s="69">
        <v>4</v>
      </c>
      <c r="L52" s="69">
        <v>3017</v>
      </c>
      <c r="M52" s="69">
        <v>31</v>
      </c>
      <c r="N52" s="64">
        <v>354</v>
      </c>
      <c r="O52" s="64">
        <v>1</v>
      </c>
      <c r="P52" s="64">
        <v>0</v>
      </c>
      <c r="Q52" s="61">
        <f t="shared" si="0"/>
        <v>18835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58">
        <v>45</v>
      </c>
      <c r="B53" s="59" t="s">
        <v>165</v>
      </c>
      <c r="C53" s="68">
        <v>59</v>
      </c>
      <c r="D53" s="68">
        <v>11</v>
      </c>
      <c r="E53" s="68">
        <v>1</v>
      </c>
      <c r="F53" s="68">
        <v>4</v>
      </c>
      <c r="G53" s="68">
        <v>1</v>
      </c>
      <c r="H53" s="68">
        <v>1</v>
      </c>
      <c r="I53" s="68">
        <v>63</v>
      </c>
      <c r="J53" s="68">
        <v>24</v>
      </c>
      <c r="K53" s="68">
        <v>0</v>
      </c>
      <c r="L53" s="68">
        <v>46</v>
      </c>
      <c r="M53" s="68">
        <v>0</v>
      </c>
      <c r="N53" s="60">
        <v>0</v>
      </c>
      <c r="O53" s="60">
        <v>0</v>
      </c>
      <c r="P53" s="60">
        <v>0</v>
      </c>
      <c r="Q53" s="61">
        <f t="shared" si="0"/>
        <v>210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>
      <c r="A54" s="62">
        <v>46</v>
      </c>
      <c r="B54" s="63" t="s">
        <v>149</v>
      </c>
      <c r="C54" s="69">
        <v>10394</v>
      </c>
      <c r="D54" s="69">
        <v>22</v>
      </c>
      <c r="E54" s="69">
        <v>47</v>
      </c>
      <c r="F54" s="69">
        <v>256</v>
      </c>
      <c r="G54" s="69">
        <v>10</v>
      </c>
      <c r="H54" s="69">
        <v>52</v>
      </c>
      <c r="I54" s="69">
        <v>10023</v>
      </c>
      <c r="J54" s="69">
        <v>99</v>
      </c>
      <c r="K54" s="69">
        <v>8</v>
      </c>
      <c r="L54" s="69">
        <v>5145</v>
      </c>
      <c r="M54" s="69">
        <v>24</v>
      </c>
      <c r="N54" s="64">
        <v>173</v>
      </c>
      <c r="O54" s="64">
        <v>3</v>
      </c>
      <c r="P54" s="64">
        <v>0</v>
      </c>
      <c r="Q54" s="61">
        <f t="shared" si="0"/>
        <v>26256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>
      <c r="A55" s="99" t="s">
        <v>175</v>
      </c>
      <c r="B55" s="100"/>
      <c r="C55" s="70">
        <f>SUM(C9:C54)</f>
        <v>1155348</v>
      </c>
      <c r="D55" s="70">
        <f t="shared" ref="D55:P55" si="1">SUM(D9:D54)</f>
        <v>9247</v>
      </c>
      <c r="E55" s="70">
        <f t="shared" si="1"/>
        <v>10268</v>
      </c>
      <c r="F55" s="70">
        <f t="shared" si="1"/>
        <v>25051</v>
      </c>
      <c r="G55" s="70">
        <f t="shared" si="1"/>
        <v>775</v>
      </c>
      <c r="H55" s="70">
        <f t="shared" si="1"/>
        <v>5165</v>
      </c>
      <c r="I55" s="70">
        <f t="shared" si="1"/>
        <v>562583</v>
      </c>
      <c r="J55" s="70">
        <f t="shared" si="1"/>
        <v>12589</v>
      </c>
      <c r="K55" s="70">
        <f t="shared" si="1"/>
        <v>1009</v>
      </c>
      <c r="L55" s="65">
        <f t="shared" si="1"/>
        <v>386386</v>
      </c>
      <c r="M55" s="65">
        <f t="shared" si="1"/>
        <v>2963</v>
      </c>
      <c r="N55" s="65">
        <f t="shared" si="1"/>
        <v>23130</v>
      </c>
      <c r="O55" s="65">
        <f t="shared" si="1"/>
        <v>580</v>
      </c>
      <c r="P55" s="65">
        <f t="shared" si="1"/>
        <v>3</v>
      </c>
      <c r="Q55" s="61">
        <f>SUM(C55:P55)</f>
        <v>2195097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>
      <c r="A57" s="52" t="s">
        <v>176</v>
      </c>
      <c r="B57" s="53"/>
      <c r="C57" s="66"/>
      <c r="D57" s="66"/>
      <c r="E57" s="66"/>
      <c r="F57" s="66"/>
      <c r="G57" s="66"/>
      <c r="H57" s="66"/>
      <c r="I57" s="66"/>
      <c r="J57" s="66"/>
      <c r="K57" s="66"/>
      <c r="L57" s="53"/>
      <c r="M57" s="53"/>
      <c r="N57" s="53"/>
      <c r="O57" s="53"/>
      <c r="P57" s="53"/>
      <c r="Q57" s="54"/>
    </row>
    <row r="58" spans="1:27">
      <c r="A58" s="95" t="s">
        <v>184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  <row r="59" spans="1:27">
      <c r="A59" s="95" t="s">
        <v>177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27">
      <c r="A60" s="95" t="s">
        <v>181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</row>
    <row r="61" spans="1:27">
      <c r="A61" s="95" t="s">
        <v>182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</row>
    <row r="62" spans="1:27">
      <c r="A62" s="95" t="s">
        <v>178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</row>
    <row r="63" spans="1:27">
      <c r="A63" s="95" t="s">
        <v>180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7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101"/>
      <c r="G1" s="102"/>
      <c r="H1" s="102"/>
      <c r="I1" s="102"/>
      <c r="J1" s="102"/>
      <c r="K1" s="103"/>
      <c r="L1" s="16"/>
      <c r="M1" s="16"/>
      <c r="N1" s="17"/>
      <c r="O1" s="17"/>
    </row>
    <row r="2" spans="1:20" ht="15.75" thickBot="1">
      <c r="A2" s="18"/>
      <c r="B2" s="19"/>
      <c r="C2" s="101" t="s">
        <v>0</v>
      </c>
      <c r="D2" s="102"/>
      <c r="E2" s="103"/>
      <c r="F2" s="101" t="s">
        <v>1</v>
      </c>
      <c r="G2" s="102"/>
      <c r="H2" s="104"/>
      <c r="I2" s="105" t="s">
        <v>2</v>
      </c>
      <c r="J2" s="102"/>
      <c r="K2" s="103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SFIA</cp:lastModifiedBy>
  <cp:lastPrinted>2020-10-27T15:14:36Z</cp:lastPrinted>
  <dcterms:created xsi:type="dcterms:W3CDTF">2010-02-17T16:35:53Z</dcterms:created>
  <dcterms:modified xsi:type="dcterms:W3CDTF">2020-10-27T15:37:52Z</dcterms:modified>
</cp:coreProperties>
</file>