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'[3]F-3'!$A$17</definedName>
    <definedName name="APP_FIN_01">'[3]F-3'!$B$17</definedName>
    <definedName name="APP_FIN_02">'[3]F-3'!$C$17</definedName>
    <definedName name="APP_FIN_03">'[3]F-3'!$D$17</definedName>
    <definedName name="APP_FIN_04">'[3]F-3'!$E$17</definedName>
    <definedName name="APP_FIN_05">'[3]F-3'!$F$17</definedName>
    <definedName name="APP_FIN_06">'[3]F-3'!$G$17</definedName>
    <definedName name="APP_FIN_07">'[3]F-3'!$H$17</definedName>
    <definedName name="APP_FIN_08">'[3]F-3'!$I$17</definedName>
    <definedName name="APP_FIN_09">'[3]F-3'!$J$17</definedName>
    <definedName name="APP_FIN_10">'[3]F-3'!$K$17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'[3]F-3'!$A$18</definedName>
    <definedName name="OTROS_FIN">'[3]F-3'!$A$23</definedName>
    <definedName name="OTROS_FIN_01">'[3]F-3'!$B$23</definedName>
    <definedName name="OTROS_FIN_02">'[3]F-3'!$C$23</definedName>
    <definedName name="OTROS_FIN_03">'[3]F-3'!$D$23</definedName>
    <definedName name="OTROS_FIN_04">'[3]F-3'!$E$23</definedName>
    <definedName name="OTROS_FIN_05">'[3]F-3'!$F$23</definedName>
    <definedName name="OTROS_FIN_06">'[3]F-3'!$G$23</definedName>
    <definedName name="OTROS_FIN_07">'[3]F-3'!$H$23</definedName>
    <definedName name="OTROS_FIN_08">'[3]F-3'!$I$23</definedName>
    <definedName name="OTROS_FIN_09">'[3]F-3'!$J$23</definedName>
    <definedName name="OTROS_FIN_10">'[3]F-3'!$K$23</definedName>
    <definedName name="OTROS_T1">'[3]F-3'!$B$18</definedName>
    <definedName name="OTROS_T10">'[3]F-3'!$K$18</definedName>
    <definedName name="OTROS_T2">'[3]F-3'!$C$18</definedName>
    <definedName name="OTROS_T3">'[3]F-3'!$D$18</definedName>
    <definedName name="OTROS_T4">'[3]F-3'!$E$18</definedName>
    <definedName name="OTROS_T5">'[3]F-3'!$F$18</definedName>
    <definedName name="OTROS_T6">'[3]F-3'!$G$18</definedName>
    <definedName name="OTROS_T7">'[3]F-3'!$H$18</definedName>
    <definedName name="OTROS_T8">'[3]F-3'!$I$18</definedName>
    <definedName name="OTROS_T9">'[3]F-3'!$J$18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'[3]F-3'!$A$24</definedName>
    <definedName name="TOTAL_ODF_T1">'[3]F-3'!$B$24</definedName>
    <definedName name="TOTAL_ODF_T10">'[3]F-3'!$K$24</definedName>
    <definedName name="TOTAL_ODF_T2">'[3]F-3'!$C$24</definedName>
    <definedName name="TOTAL_ODF_T3">'[3]F-3'!$D$24</definedName>
    <definedName name="TOTAL_ODF_T4">'[3]F-3'!$E$24</definedName>
    <definedName name="TOTAL_ODF_T5">'[3]F-3'!$F$24</definedName>
    <definedName name="TOTAL_ODF_T6">'[3]F-3'!$G$24</definedName>
    <definedName name="TOTAL_ODF_T7">'[3]F-3'!$H$24</definedName>
    <definedName name="TOTAL_ODF_T8">'[3]F-3'!$I$24</definedName>
    <definedName name="TOTAL_ODF_T9">'[3]F-3'!$J$24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D12"/>
  <c r="G12"/>
  <c r="D13"/>
  <c r="D40" s="1"/>
  <c r="D69" s="1"/>
  <c r="G13"/>
  <c r="G14"/>
  <c r="B15"/>
  <c r="C15"/>
  <c r="D15"/>
  <c r="E15"/>
  <c r="F15"/>
  <c r="G16"/>
  <c r="G17"/>
  <c r="G18"/>
  <c r="G19"/>
  <c r="G15" s="1"/>
  <c r="G20"/>
  <c r="G21"/>
  <c r="G22"/>
  <c r="G23"/>
  <c r="G24"/>
  <c r="G25"/>
  <c r="G26"/>
  <c r="B27"/>
  <c r="B40" s="1"/>
  <c r="B69" s="1"/>
  <c r="C27"/>
  <c r="D27"/>
  <c r="E27"/>
  <c r="F27"/>
  <c r="F40" s="1"/>
  <c r="F69" s="1"/>
  <c r="G28"/>
  <c r="G29"/>
  <c r="G30"/>
  <c r="G27" s="1"/>
  <c r="G31"/>
  <c r="G32"/>
  <c r="D33"/>
  <c r="G33"/>
  <c r="G34"/>
  <c r="G35"/>
  <c r="B36"/>
  <c r="C36"/>
  <c r="D36"/>
  <c r="E36"/>
  <c r="F36"/>
  <c r="G36"/>
  <c r="G37"/>
  <c r="G38"/>
  <c r="C40"/>
  <c r="C69" s="1"/>
  <c r="E40"/>
  <c r="B44"/>
  <c r="C44"/>
  <c r="D44"/>
  <c r="D64" s="1"/>
  <c r="E44"/>
  <c r="E64" s="1"/>
  <c r="E69" s="1"/>
  <c r="F44"/>
  <c r="G45"/>
  <c r="G44" s="1"/>
  <c r="G64" s="1"/>
  <c r="G46"/>
  <c r="G47"/>
  <c r="G48"/>
  <c r="G49"/>
  <c r="G50"/>
  <c r="G51"/>
  <c r="G52"/>
  <c r="B53"/>
  <c r="C53"/>
  <c r="D53"/>
  <c r="E53"/>
  <c r="F53"/>
  <c r="G54"/>
  <c r="G55"/>
  <c r="G56"/>
  <c r="G53" s="1"/>
  <c r="G57"/>
  <c r="B58"/>
  <c r="C58"/>
  <c r="D58"/>
  <c r="E58"/>
  <c r="F58"/>
  <c r="G59"/>
  <c r="G58" s="1"/>
  <c r="G60"/>
  <c r="G61"/>
  <c r="G62"/>
  <c r="B64"/>
  <c r="C64"/>
  <c r="F64"/>
  <c r="B66"/>
  <c r="C66"/>
  <c r="D66"/>
  <c r="E66"/>
  <c r="F66"/>
  <c r="G67"/>
  <c r="G66" s="1"/>
  <c r="G72"/>
  <c r="G73"/>
  <c r="G74" s="1"/>
  <c r="B74"/>
  <c r="C74"/>
  <c r="D74"/>
  <c r="E74"/>
  <c r="F74"/>
  <c r="G40" l="1"/>
  <c r="G69" l="1"/>
  <c r="G41"/>
</calcChain>
</file>

<file path=xl/sharedStrings.xml><?xml version="1.0" encoding="utf-8"?>
<sst xmlns="http://schemas.openxmlformats.org/spreadsheetml/2006/main" count="76" uniqueCount="76">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</sst>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23883777</v>
          </cell>
          <cell r="D8">
            <v>23883777</v>
          </cell>
          <cell r="E8">
            <v>15959537.59</v>
          </cell>
          <cell r="F8">
            <v>15957725.59</v>
          </cell>
          <cell r="G8">
            <v>7924239.4100000001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23883777</v>
          </cell>
          <cell r="D14">
            <v>23883777</v>
          </cell>
          <cell r="E14">
            <v>15959537.59</v>
          </cell>
          <cell r="F14">
            <v>15957725.59</v>
          </cell>
          <cell r="G14">
            <v>7924239.4100000001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16021151.41</v>
          </cell>
          <cell r="G7">
            <v>2786319.4166666665</v>
          </cell>
          <cell r="H7">
            <v>2786319.4166666665</v>
          </cell>
          <cell r="I7">
            <v>10672850.950000001</v>
          </cell>
          <cell r="J7">
            <v>10672850.950000001</v>
          </cell>
          <cell r="K7">
            <v>5348300.46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16021151.41</v>
          </cell>
          <cell r="G24">
            <v>2786319.4166666665</v>
          </cell>
          <cell r="H24">
            <v>2786319.4166666665</v>
          </cell>
          <cell r="I24">
            <v>10672850.950000001</v>
          </cell>
          <cell r="J24">
            <v>10672850.950000001</v>
          </cell>
          <cell r="K24">
            <v>5348300.46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00B0F0"/>
  </sheetPr>
  <dimension ref="A1:H82"/>
  <sheetViews>
    <sheetView showGridLines="0" tabSelected="1" zoomScale="85" zoomScaleNormal="85" workbookViewId="0">
      <selection sqref="A1:G1"/>
    </sheetView>
  </sheetViews>
  <sheetFormatPr baseColWidth="10" defaultColWidth="0" defaultRowHeight="15" zeroHeight="1"/>
  <cols>
    <col min="1" max="1" width="82.28515625" customWidth="1"/>
    <col min="2" max="2" width="11.7109375" customWidth="1"/>
    <col min="3" max="3" width="17.140625" customWidth="1"/>
    <col min="4" max="4" width="15" customWidth="1"/>
    <col min="5" max="5" width="17.140625" customWidth="1"/>
    <col min="6" max="7" width="16.14062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del Programa de Reforestación Protección a Zonas Reforestadas &lt;&lt;FIFORES&gt;&gt;,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30 de septiembre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412957.79000000004</v>
      </c>
      <c r="D12" s="20">
        <f>+C12</f>
        <v>412957.79000000004</v>
      </c>
      <c r="E12" s="20">
        <v>412957.79000000004</v>
      </c>
      <c r="F12" s="20">
        <v>412957.79000000004</v>
      </c>
      <c r="G12" s="20">
        <f>F12-B12</f>
        <v>412957.79000000004</v>
      </c>
    </row>
    <row r="13" spans="1:8">
      <c r="A13" s="14" t="s">
        <v>59</v>
      </c>
      <c r="B13" s="9">
        <v>0</v>
      </c>
      <c r="C13" s="20">
        <v>8990819.2100000009</v>
      </c>
      <c r="D13" s="20">
        <f>+C13</f>
        <v>8990819.2100000009</v>
      </c>
      <c r="E13" s="20">
        <v>8990819.2100000009</v>
      </c>
      <c r="F13" s="20">
        <v>8990819.2100000009</v>
      </c>
      <c r="G13" s="20">
        <f>F13-B13</f>
        <v>8990819.2100000009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20">
        <v>14480000</v>
      </c>
      <c r="D33" s="20">
        <f>+C33</f>
        <v>14480000</v>
      </c>
      <c r="E33" s="20">
        <v>14480000</v>
      </c>
      <c r="F33" s="20">
        <v>14480000</v>
      </c>
      <c r="G33" s="20">
        <f>F33-B33</f>
        <v>14480000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7">
        <f>SUM(B8,B9,B10,B11,B12,B13,B14,B15,B27,B33,B34,B36)</f>
        <v>0</v>
      </c>
      <c r="C40" s="13">
        <f>SUM(C8,C9,C10,C11,C12,C13,C14,C15,C27,C33,C34,C36)</f>
        <v>23883777</v>
      </c>
      <c r="D40" s="13">
        <f>SUM(D8,D9,D10,D11,D12,D13,D14,D15,D27,D33,D34,D36)</f>
        <v>23883777</v>
      </c>
      <c r="E40" s="13">
        <f>SUM(E8,E9,E10,E11,E12,E13,E14,E15,E27,E33,E34,E36)</f>
        <v>23883777</v>
      </c>
      <c r="F40" s="13">
        <f>SUM(F8,F9,F10,F11,F12,F13,F14,F15,F27,F33,F34,F36)</f>
        <v>23883777</v>
      </c>
      <c r="G40" s="13">
        <f>SUM(G8,G9,G10,G11,G12,G13,G14,G15,G27,G33,G34,G36)</f>
        <v>23883777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23883777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7">
        <f>B40+B64+B66</f>
        <v>0</v>
      </c>
      <c r="C69" s="13">
        <f>C40+C64+C66</f>
        <v>23883777</v>
      </c>
      <c r="D69" s="13">
        <f>D40+D64+D66</f>
        <v>23883777</v>
      </c>
      <c r="E69" s="13">
        <f>E40+E64+E66</f>
        <v>23883777</v>
      </c>
      <c r="F69" s="13">
        <f>F40+F64+F66</f>
        <v>23883777</v>
      </c>
      <c r="G69" s="13">
        <f>G40+G64+G66</f>
        <v>23883777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1"/>
      <c r="D79" s="1"/>
      <c r="E79" s="3" t="s">
        <v>2</v>
      </c>
      <c r="F79" s="3"/>
      <c r="G79" s="3"/>
    </row>
    <row r="80" spans="1:7">
      <c r="A80" s="4" t="s">
        <v>1</v>
      </c>
      <c r="B80" s="1"/>
      <c r="C80" s="1"/>
      <c r="D80" s="1"/>
      <c r="E80" s="3" t="s">
        <v>0</v>
      </c>
      <c r="F80" s="3"/>
      <c r="G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E80:G80"/>
    <mergeCell ref="A5:A6"/>
    <mergeCell ref="G5:G6"/>
    <mergeCell ref="B5:F5"/>
    <mergeCell ref="A1:G1"/>
    <mergeCell ref="A2:G2"/>
    <mergeCell ref="A3:G3"/>
    <mergeCell ref="A4:G4"/>
    <mergeCell ref="E79:G79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2018-10-12T16:37:30Z</dcterms:created>
  <dcterms:modified xsi:type="dcterms:W3CDTF">2018-10-12T16:37:59Z</dcterms:modified>
</cp:coreProperties>
</file>