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56" i="1"/>
  <c r="I56"/>
  <c r="H56"/>
  <c r="G56"/>
  <c r="E56"/>
  <c r="D56"/>
  <c r="K49"/>
  <c r="F49"/>
  <c r="K48"/>
  <c r="K56" s="1"/>
  <c r="F48"/>
  <c r="F56" s="1"/>
  <c r="J33"/>
  <c r="I33"/>
  <c r="H33"/>
  <c r="G33"/>
  <c r="E33"/>
  <c r="D33"/>
  <c r="F29"/>
  <c r="F33" s="1"/>
  <c r="K28"/>
  <c r="F28"/>
  <c r="J13"/>
  <c r="I13"/>
  <c r="H13"/>
  <c r="G13"/>
  <c r="E13"/>
  <c r="D13"/>
  <c r="K12"/>
  <c r="K13" s="1"/>
  <c r="F12"/>
  <c r="F13" s="1"/>
  <c r="K11"/>
  <c r="F11"/>
  <c r="K29" l="1"/>
  <c r="K33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<sst xmlns="http://schemas.openxmlformats.org/spreadsheetml/2006/main" count="75" uniqueCount="36">
  <si>
    <t>ESTADO ANALÍTICO DEL EJERCICIO DEL PRESUPUESTO DE EGRESOS</t>
  </si>
  <si>
    <t>CLASIFICACIÓN ADMINISTRATIVA</t>
  </si>
  <si>
    <t>Del 1 de Enero al 31 de Marzo de 2018</t>
  </si>
  <si>
    <t>Ente Público:</t>
  </si>
  <si>
    <t>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</si>
  <si>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</si>
  <si>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</si>
  <si>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</si>
  <si>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</si>
  <si>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</si>
  <si>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</si>
  <si>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</si>
  <si>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</si>
  <si>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</si>
  <si>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</si>
  <si>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</si>
  <si>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</si>
  <si>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Total del Gasto</t>
  </si>
  <si>
    <t>Bajo protesta de decir verdad declaramos que los Estados Financieros y sus Notas son razonablemente correctos y responsabilidad del emisor</t>
  </si>
  <si>
    <t>Gobierno (Federal/Estatal/Municipal) de _____________</t>
  </si>
  <si>
    <t>Poder Ejecutivo</t>
  </si>
  <si>
    <t>Poder Legislativo</t>
  </si>
  <si>
    <t>Poder Judicial</t>
  </si>
  <si>
    <t>Órganos Autónomos</t>
  </si>
  <si>
    <t xml:space="preserve">Sector Paraestatal. Fideicomiso Alianza Para El Campo De Guanajuato "ALCAMPO" 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</si>
  <si>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</si>
  <si>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</si>
  <si>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</si>
  <si>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</si>
  <si>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</si>
  <si>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</si>
  <si>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</si>
  <si>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Jose Francisco Gutierrez Michel</t>
  </si>
  <si>
    <t>Miguel Espino Salgado</t>
  </si>
  <si>
    <t>Secretario de Desarrollo Agroalimentario y Rural</t>
  </si>
  <si>
    <t>Coordinación de Seguimiento y Control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</si>
</sst>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center" wrapText="1"/>
    </xf>
    <xf numFmtId="43" fontId="4" fillId="2" borderId="5" xfId="1" applyFont="1" applyFill="1" applyBorder="1" applyAlignment="1">
      <alignment horizontal="right" vertical="top" wrapText="1"/>
    </xf>
    <xf numFmtId="43" fontId="2" fillId="2" borderId="5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3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/>
    <xf numFmtId="0" fontId="6" fillId="2" borderId="0" xfId="0" applyFont="1" applyFill="1"/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tabSelected="1" workbookViewId="0">
      <selection sqref="A1:XFD1048576"/>
    </sheetView>
  </sheetViews>
  <sheetFormatPr baseColWidth="10" defaultRowHeight="15"/>
  <cols>
    <col min="1" max="1" width="2.28515625" style="1" customWidth="1"/>
    <col min="2" max="2" width="3.28515625" style="3" customWidth="1"/>
    <col min="3" max="3" width="46" style="3" customWidth="1"/>
    <col min="4" max="4" width="15.28515625" style="3" customWidth="1"/>
    <col min="5" max="5" width="14.7109375" style="3" customWidth="1"/>
    <col min="6" max="6" width="16.140625" style="3" customWidth="1"/>
    <col min="7" max="7" width="15.140625" style="3" customWidth="1"/>
    <col min="8" max="8" width="13.85546875" style="3" customWidth="1"/>
    <col min="9" max="9" width="13.7109375" style="3" customWidth="1"/>
    <col min="10" max="10" width="14.42578125" style="3" customWidth="1"/>
    <col min="11" max="11" width="14.85546875" style="3" customWidth="1"/>
    <col min="12" max="12" width="2.7109375" style="1" customWidth="1"/>
    <col min="24" max="16384" width="11.42578125" style="3"/>
  </cols>
  <sheetData>
    <row r="1" spans="1:2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23" ht="19.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23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23" s="1" customFormat="1">
      <c r="M4"/>
      <c r="N4"/>
      <c r="O4"/>
      <c r="P4"/>
      <c r="Q4"/>
      <c r="R4"/>
      <c r="S4"/>
      <c r="T4"/>
      <c r="U4"/>
      <c r="V4"/>
      <c r="W4"/>
    </row>
    <row r="5" spans="1:23" s="1" customFormat="1">
      <c r="C5" s="4" t="s">
        <v>3</v>
      </c>
      <c r="D5" s="5" t="s">
        <v>4</v>
      </c>
      <c r="E5" s="5"/>
      <c r="F5" s="5"/>
      <c r="G5" s="5"/>
      <c r="H5" s="6"/>
      <c r="I5" s="6"/>
      <c r="J5" s="6"/>
      <c r="M5"/>
      <c r="N5"/>
      <c r="O5"/>
      <c r="P5"/>
      <c r="Q5"/>
      <c r="R5"/>
      <c r="S5"/>
      <c r="T5"/>
      <c r="U5"/>
      <c r="V5"/>
      <c r="W5"/>
    </row>
    <row r="6" spans="1:23" s="1" customFormat="1">
      <c r="M6"/>
      <c r="N6"/>
      <c r="O6"/>
      <c r="P6"/>
      <c r="Q6"/>
      <c r="R6"/>
      <c r="S6"/>
      <c r="T6"/>
      <c r="U6"/>
      <c r="V6"/>
      <c r="W6"/>
    </row>
    <row r="7" spans="1:23">
      <c r="B7" s="7" t="s">
        <v>5</v>
      </c>
      <c r="C7" s="7"/>
      <c r="D7" s="8" t="s">
        <v>6</v>
      </c>
      <c r="E7" s="8"/>
      <c r="F7" s="8"/>
      <c r="G7" s="8"/>
      <c r="H7" s="8"/>
      <c r="I7" s="8"/>
      <c r="J7" s="8"/>
      <c r="K7" s="8" t="s">
        <v>7</v>
      </c>
    </row>
    <row r="8" spans="1:23" ht="25.5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8"/>
    </row>
    <row r="9" spans="1:23">
      <c r="B9" s="7"/>
      <c r="C9" s="7"/>
      <c r="D9" s="9">
        <v>1</v>
      </c>
      <c r="E9" s="9">
        <v>2</v>
      </c>
      <c r="F9" s="9" t="s">
        <v>15</v>
      </c>
      <c r="G9" s="9">
        <v>4</v>
      </c>
      <c r="H9" s="9">
        <v>5</v>
      </c>
      <c r="I9" s="9">
        <v>6</v>
      </c>
      <c r="J9" s="9">
        <v>7</v>
      </c>
      <c r="K9" s="9" t="s">
        <v>16</v>
      </c>
    </row>
    <row r="10" spans="1:23">
      <c r="B10" s="10"/>
      <c r="C10" s="11"/>
      <c r="D10" s="12"/>
      <c r="E10" s="12"/>
      <c r="F10" s="12"/>
      <c r="G10" s="12"/>
      <c r="H10" s="12"/>
      <c r="I10" s="12"/>
      <c r="J10" s="12"/>
      <c r="K10" s="12"/>
    </row>
    <row r="11" spans="1:23" s="18" customFormat="1" ht="25.5">
      <c r="A11" s="13"/>
      <c r="B11" s="14"/>
      <c r="C11" s="15" t="s">
        <v>4</v>
      </c>
      <c r="D11" s="16">
        <v>0</v>
      </c>
      <c r="E11" s="17">
        <v>385117572.15999997</v>
      </c>
      <c r="F11" s="17">
        <f>D11+E11</f>
        <v>385117572.15999997</v>
      </c>
      <c r="G11" s="17">
        <v>84232554.290000007</v>
      </c>
      <c r="H11" s="17">
        <v>57672794.24000001</v>
      </c>
      <c r="I11" s="17">
        <v>57513802.280000001</v>
      </c>
      <c r="J11" s="17">
        <v>57513802.280000001</v>
      </c>
      <c r="K11" s="16">
        <f>+F11-H11</f>
        <v>327444777.91999996</v>
      </c>
      <c r="L11" s="13"/>
      <c r="M11"/>
      <c r="N11"/>
      <c r="O11"/>
      <c r="P11"/>
      <c r="Q11"/>
      <c r="R11"/>
      <c r="S11"/>
      <c r="T11"/>
      <c r="U11"/>
      <c r="V11"/>
      <c r="W11"/>
    </row>
    <row r="12" spans="1:23">
      <c r="B12" s="19"/>
      <c r="C12" s="20"/>
      <c r="D12" s="17">
        <v>0</v>
      </c>
      <c r="E12" s="17">
        <v>0</v>
      </c>
      <c r="F12" s="17">
        <f t="shared" ref="F12" si="0">+D12+E12</f>
        <v>0</v>
      </c>
      <c r="G12" s="17">
        <v>0</v>
      </c>
      <c r="H12" s="17">
        <v>0</v>
      </c>
      <c r="I12" s="17">
        <v>0</v>
      </c>
      <c r="J12" s="17">
        <v>0</v>
      </c>
      <c r="K12" s="17">
        <f t="shared" ref="K12" si="1">+F12-H12</f>
        <v>0</v>
      </c>
    </row>
    <row r="13" spans="1:23" s="25" customFormat="1">
      <c r="A13" s="21"/>
      <c r="B13" s="22"/>
      <c r="C13" s="23" t="s">
        <v>17</v>
      </c>
      <c r="D13" s="24">
        <f t="shared" ref="D13:K13" si="2">SUM(D11:D12)</f>
        <v>0</v>
      </c>
      <c r="E13" s="24">
        <f t="shared" si="2"/>
        <v>385117572.15999997</v>
      </c>
      <c r="F13" s="24">
        <f t="shared" si="2"/>
        <v>385117572.15999997</v>
      </c>
      <c r="G13" s="24">
        <f t="shared" si="2"/>
        <v>84232554.290000007</v>
      </c>
      <c r="H13" s="24">
        <f t="shared" si="2"/>
        <v>57672794.24000001</v>
      </c>
      <c r="I13" s="24">
        <f t="shared" si="2"/>
        <v>57513802.280000001</v>
      </c>
      <c r="J13" s="24">
        <f t="shared" si="2"/>
        <v>57513802.280000001</v>
      </c>
      <c r="K13" s="24">
        <f t="shared" si="2"/>
        <v>327444777.91999996</v>
      </c>
      <c r="L13" s="21"/>
      <c r="M13"/>
      <c r="N13"/>
      <c r="O13"/>
      <c r="P13"/>
      <c r="Q13"/>
      <c r="R13"/>
      <c r="S13"/>
      <c r="T13"/>
      <c r="U13"/>
      <c r="V13"/>
      <c r="W13"/>
    </row>
    <row r="14" spans="1:23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23">
      <c r="B15" s="26" t="s">
        <v>18</v>
      </c>
      <c r="F15" s="1"/>
      <c r="G15" s="1"/>
      <c r="H15" s="1"/>
      <c r="I15" s="1"/>
      <c r="J15" s="1"/>
      <c r="K15" s="1"/>
    </row>
    <row r="16" spans="1:23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>
      <c r="B17" s="2" t="s">
        <v>19</v>
      </c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2" t="s">
        <v>0</v>
      </c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2" t="s">
        <v>1</v>
      </c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2" t="s">
        <v>2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>
      <c r="B22" s="1"/>
      <c r="C22" s="4" t="s">
        <v>3</v>
      </c>
      <c r="D22" s="5" t="s">
        <v>4</v>
      </c>
      <c r="E22" s="5"/>
      <c r="F22" s="5"/>
      <c r="G22" s="5"/>
      <c r="H22" s="6"/>
      <c r="I22" s="6"/>
      <c r="J22" s="6"/>
      <c r="K22" s="1"/>
    </row>
    <row r="23" spans="2:1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>
      <c r="B24" s="7" t="s">
        <v>5</v>
      </c>
      <c r="C24" s="7"/>
      <c r="D24" s="8" t="s">
        <v>6</v>
      </c>
      <c r="E24" s="8"/>
      <c r="F24" s="8"/>
      <c r="G24" s="8"/>
      <c r="H24" s="8"/>
      <c r="I24" s="8"/>
      <c r="J24" s="8"/>
      <c r="K24" s="8" t="s">
        <v>7</v>
      </c>
    </row>
    <row r="25" spans="2:11" ht="25.5">
      <c r="B25" s="7"/>
      <c r="C25" s="7"/>
      <c r="D25" s="9" t="s">
        <v>8</v>
      </c>
      <c r="E25" s="9" t="s">
        <v>9</v>
      </c>
      <c r="F25" s="9" t="s">
        <v>10</v>
      </c>
      <c r="G25" s="9" t="s">
        <v>11</v>
      </c>
      <c r="H25" s="9" t="s">
        <v>12</v>
      </c>
      <c r="I25" s="9" t="s">
        <v>13</v>
      </c>
      <c r="J25" s="9" t="s">
        <v>14</v>
      </c>
      <c r="K25" s="8"/>
    </row>
    <row r="26" spans="2:11">
      <c r="B26" s="7"/>
      <c r="C26" s="7"/>
      <c r="D26" s="9">
        <v>1</v>
      </c>
      <c r="E26" s="9">
        <v>2</v>
      </c>
      <c r="F26" s="9" t="s">
        <v>15</v>
      </c>
      <c r="G26" s="9">
        <v>4</v>
      </c>
      <c r="H26" s="9">
        <v>5</v>
      </c>
      <c r="I26" s="9">
        <v>6</v>
      </c>
      <c r="J26" s="9">
        <v>7</v>
      </c>
      <c r="K26" s="9" t="s">
        <v>16</v>
      </c>
    </row>
    <row r="27" spans="2:11">
      <c r="B27" s="10"/>
      <c r="C27" s="11"/>
      <c r="D27" s="12"/>
      <c r="E27" s="12"/>
      <c r="F27" s="12"/>
      <c r="G27" s="12"/>
      <c r="H27" s="12"/>
      <c r="I27" s="12"/>
      <c r="J27" s="12"/>
      <c r="K27" s="12"/>
    </row>
    <row r="28" spans="2:11">
      <c r="B28" s="14"/>
      <c r="C28" s="15" t="s">
        <v>20</v>
      </c>
      <c r="D28" s="16">
        <v>0</v>
      </c>
      <c r="E28" s="16">
        <v>0</v>
      </c>
      <c r="F28" s="16">
        <f>+D28+E28</f>
        <v>0</v>
      </c>
      <c r="G28" s="16">
        <v>0</v>
      </c>
      <c r="H28" s="16">
        <v>0</v>
      </c>
      <c r="I28" s="16">
        <v>0</v>
      </c>
      <c r="J28" s="16">
        <v>0</v>
      </c>
      <c r="K28" s="16">
        <f>+F28-H28</f>
        <v>0</v>
      </c>
    </row>
    <row r="29" spans="2:11">
      <c r="B29" s="19"/>
      <c r="C29" s="20" t="s">
        <v>21</v>
      </c>
      <c r="D29" s="17">
        <v>0</v>
      </c>
      <c r="E29" s="17">
        <v>0</v>
      </c>
      <c r="F29" s="17">
        <f t="shared" ref="F29" si="3">+D29+E29</f>
        <v>0</v>
      </c>
      <c r="G29" s="17">
        <v>0</v>
      </c>
      <c r="H29" s="17">
        <v>0</v>
      </c>
      <c r="I29" s="17">
        <v>0</v>
      </c>
      <c r="J29" s="17">
        <v>0</v>
      </c>
      <c r="K29" s="17">
        <f t="shared" ref="K29" si="4">+F29-H29</f>
        <v>0</v>
      </c>
    </row>
    <row r="30" spans="2:11">
      <c r="B30" s="19"/>
      <c r="C30" s="20" t="s">
        <v>22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/>
    </row>
    <row r="31" spans="2:11">
      <c r="B31" s="19"/>
      <c r="C31" s="20" t="s">
        <v>23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/>
    </row>
    <row r="32" spans="2:11">
      <c r="B32" s="27"/>
      <c r="C32" s="28"/>
      <c r="D32" s="29"/>
      <c r="E32" s="29"/>
      <c r="F32" s="29"/>
      <c r="G32" s="29"/>
      <c r="H32" s="29"/>
      <c r="I32" s="29"/>
      <c r="J32" s="29"/>
      <c r="K32" s="29"/>
    </row>
    <row r="33" spans="2:11">
      <c r="B33" s="22"/>
      <c r="C33" s="23" t="s">
        <v>17</v>
      </c>
      <c r="D33" s="24">
        <f t="shared" ref="D33:K33" si="5">SUM(D28:D31)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26" t="s">
        <v>18</v>
      </c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2" t="s">
        <v>24</v>
      </c>
      <c r="C37" s="2"/>
      <c r="D37" s="2"/>
      <c r="E37" s="2"/>
      <c r="F37" s="2"/>
      <c r="G37" s="2"/>
      <c r="H37" s="2"/>
      <c r="I37" s="2"/>
      <c r="J37" s="2"/>
      <c r="K37" s="2"/>
    </row>
    <row r="38" spans="2:11">
      <c r="B38" s="2" t="s">
        <v>0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>
      <c r="B39" s="2" t="s">
        <v>1</v>
      </c>
      <c r="C39" s="2"/>
      <c r="D39" s="2"/>
      <c r="E39" s="2"/>
      <c r="F39" s="2"/>
      <c r="G39" s="2"/>
      <c r="H39" s="2"/>
      <c r="I39" s="2"/>
      <c r="J39" s="2"/>
      <c r="K39" s="2"/>
    </row>
    <row r="40" spans="2:11">
      <c r="B40" s="2" t="s">
        <v>2</v>
      </c>
      <c r="C40" s="2"/>
      <c r="D40" s="2"/>
      <c r="E40" s="2"/>
      <c r="F40" s="2"/>
      <c r="G40" s="2"/>
      <c r="H40" s="2"/>
      <c r="I40" s="2"/>
      <c r="J40" s="2"/>
      <c r="K40" s="2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>
      <c r="B42" s="1"/>
      <c r="C42" s="4" t="s">
        <v>3</v>
      </c>
      <c r="D42" s="5" t="s">
        <v>4</v>
      </c>
      <c r="E42" s="5"/>
      <c r="F42" s="5"/>
      <c r="G42" s="5"/>
      <c r="H42" s="6"/>
      <c r="I42" s="6"/>
      <c r="J42" s="6"/>
      <c r="K42" s="1"/>
    </row>
    <row r="43" spans="2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>
      <c r="B44" s="7" t="s">
        <v>5</v>
      </c>
      <c r="C44" s="7"/>
      <c r="D44" s="8" t="s">
        <v>6</v>
      </c>
      <c r="E44" s="8"/>
      <c r="F44" s="8"/>
      <c r="G44" s="8"/>
      <c r="H44" s="8"/>
      <c r="I44" s="8"/>
      <c r="J44" s="8"/>
      <c r="K44" s="8" t="s">
        <v>7</v>
      </c>
    </row>
    <row r="45" spans="2:11" ht="25.5">
      <c r="B45" s="7"/>
      <c r="C45" s="7"/>
      <c r="D45" s="9" t="s">
        <v>8</v>
      </c>
      <c r="E45" s="9" t="s">
        <v>9</v>
      </c>
      <c r="F45" s="9" t="s">
        <v>10</v>
      </c>
      <c r="G45" s="9" t="s">
        <v>11</v>
      </c>
      <c r="H45" s="9" t="s">
        <v>12</v>
      </c>
      <c r="I45" s="9" t="s">
        <v>13</v>
      </c>
      <c r="J45" s="9" t="s">
        <v>14</v>
      </c>
      <c r="K45" s="8"/>
    </row>
    <row r="46" spans="2:11">
      <c r="B46" s="7"/>
      <c r="C46" s="7"/>
      <c r="D46" s="9">
        <v>1</v>
      </c>
      <c r="E46" s="9">
        <v>2</v>
      </c>
      <c r="F46" s="9" t="s">
        <v>15</v>
      </c>
      <c r="G46" s="9">
        <v>4</v>
      </c>
      <c r="H46" s="9">
        <v>5</v>
      </c>
      <c r="I46" s="9">
        <v>6</v>
      </c>
      <c r="J46" s="9">
        <v>7</v>
      </c>
      <c r="K46" s="9" t="s">
        <v>16</v>
      </c>
    </row>
    <row r="47" spans="2:11">
      <c r="B47" s="10"/>
      <c r="C47" s="30"/>
      <c r="D47" s="31"/>
      <c r="E47" s="12"/>
      <c r="F47" s="12"/>
      <c r="G47" s="12"/>
      <c r="H47" s="12"/>
      <c r="I47" s="12"/>
      <c r="J47" s="12"/>
      <c r="K47" s="12"/>
    </row>
    <row r="48" spans="2:11" ht="25.5">
      <c r="B48" s="14"/>
      <c r="C48" s="15" t="s">
        <v>25</v>
      </c>
      <c r="D48" s="16">
        <v>0</v>
      </c>
      <c r="E48" s="17">
        <v>385117572.15999997</v>
      </c>
      <c r="F48" s="17">
        <f>D48+E48</f>
        <v>385117572.15999997</v>
      </c>
      <c r="G48" s="17">
        <v>84232554.290000007</v>
      </c>
      <c r="H48" s="17">
        <v>57672794.24000001</v>
      </c>
      <c r="I48" s="17">
        <v>57513802.280000001</v>
      </c>
      <c r="J48" s="17">
        <v>57513802.280000001</v>
      </c>
      <c r="K48" s="16">
        <f>+F48-H48</f>
        <v>327444777.91999996</v>
      </c>
    </row>
    <row r="49" spans="2:11">
      <c r="B49" s="19"/>
      <c r="C49" s="15" t="s">
        <v>26</v>
      </c>
      <c r="D49" s="17">
        <v>0</v>
      </c>
      <c r="E49" s="17">
        <v>0</v>
      </c>
      <c r="F49" s="17">
        <f t="shared" ref="F49" si="6">+D49+E49</f>
        <v>0</v>
      </c>
      <c r="G49" s="17">
        <v>0</v>
      </c>
      <c r="H49" s="17">
        <v>0</v>
      </c>
      <c r="I49" s="17">
        <v>0</v>
      </c>
      <c r="J49" s="17">
        <v>0</v>
      </c>
      <c r="K49" s="17">
        <f t="shared" ref="K49" si="7">+F49-H49</f>
        <v>0</v>
      </c>
    </row>
    <row r="50" spans="2:11" ht="25.5">
      <c r="B50" s="19"/>
      <c r="C50" s="15" t="s">
        <v>27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/>
    </row>
    <row r="51" spans="2:11" ht="25.5">
      <c r="B51" s="19"/>
      <c r="C51" s="15" t="s">
        <v>28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/>
    </row>
    <row r="52" spans="2:11" ht="25.5">
      <c r="B52" s="19"/>
      <c r="C52" s="15" t="s">
        <v>29</v>
      </c>
      <c r="D52" s="17"/>
      <c r="E52" s="17"/>
      <c r="F52" s="17"/>
      <c r="G52" s="17"/>
      <c r="H52" s="17"/>
      <c r="I52" s="17"/>
      <c r="J52" s="17"/>
      <c r="K52" s="17"/>
    </row>
    <row r="53" spans="2:11" ht="25.5">
      <c r="B53" s="19"/>
      <c r="C53" s="15" t="s">
        <v>30</v>
      </c>
      <c r="D53" s="17"/>
      <c r="E53" s="17"/>
      <c r="F53" s="17"/>
      <c r="G53" s="17"/>
      <c r="H53" s="17"/>
      <c r="I53" s="17"/>
      <c r="J53" s="17"/>
      <c r="K53" s="17"/>
    </row>
    <row r="54" spans="2:11" ht="25.5">
      <c r="B54" s="19"/>
      <c r="C54" s="15" t="s">
        <v>31</v>
      </c>
      <c r="D54" s="17"/>
      <c r="E54" s="17"/>
      <c r="F54" s="17"/>
      <c r="G54" s="17"/>
      <c r="H54" s="17"/>
      <c r="I54" s="17"/>
      <c r="J54" s="17"/>
      <c r="K54" s="17"/>
    </row>
    <row r="55" spans="2:11">
      <c r="B55" s="27"/>
      <c r="C55" s="32"/>
      <c r="D55" s="29"/>
      <c r="E55" s="29"/>
      <c r="F55" s="29"/>
      <c r="G55" s="29"/>
      <c r="H55" s="29"/>
      <c r="I55" s="29"/>
      <c r="J55" s="29"/>
      <c r="K55" s="29"/>
    </row>
    <row r="56" spans="2:11">
      <c r="B56" s="22"/>
      <c r="C56" s="23" t="s">
        <v>17</v>
      </c>
      <c r="D56" s="24">
        <f t="shared" ref="D56:K56" si="8">SUM(D48:D51)</f>
        <v>0</v>
      </c>
      <c r="E56" s="24">
        <f t="shared" si="8"/>
        <v>385117572.15999997</v>
      </c>
      <c r="F56" s="24">
        <f t="shared" si="8"/>
        <v>385117572.15999997</v>
      </c>
      <c r="G56" s="24">
        <f t="shared" si="8"/>
        <v>84232554.290000007</v>
      </c>
      <c r="H56" s="24">
        <f t="shared" si="8"/>
        <v>57672794.24000001</v>
      </c>
      <c r="I56" s="24">
        <f t="shared" si="8"/>
        <v>57513802.280000001</v>
      </c>
      <c r="J56" s="24">
        <f t="shared" si="8"/>
        <v>57513802.280000001</v>
      </c>
      <c r="K56" s="24">
        <f t="shared" si="8"/>
        <v>327444777.91999996</v>
      </c>
    </row>
    <row r="57" spans="2:1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>
      <c r="B58" s="26" t="s">
        <v>18</v>
      </c>
      <c r="F58" s="1"/>
      <c r="G58" s="1"/>
      <c r="H58" s="1"/>
      <c r="I58" s="1"/>
      <c r="J58" s="1"/>
      <c r="K58" s="1"/>
    </row>
    <row r="59" spans="2:1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>
      <c r="B62" s="1"/>
      <c r="C62" s="6"/>
      <c r="D62" s="1"/>
      <c r="E62" s="1"/>
      <c r="F62" s="33"/>
      <c r="G62" s="6"/>
      <c r="H62" s="6"/>
      <c r="I62" s="6"/>
      <c r="J62" s="6"/>
      <c r="K62" s="33"/>
    </row>
    <row r="63" spans="2:11">
      <c r="C63" s="34" t="s">
        <v>32</v>
      </c>
      <c r="F63" s="35" t="s">
        <v>33</v>
      </c>
      <c r="G63" s="36"/>
      <c r="H63" s="36"/>
      <c r="I63" s="36"/>
      <c r="J63" s="36"/>
      <c r="K63" s="35"/>
    </row>
    <row r="64" spans="2:11">
      <c r="C64" s="34" t="s">
        <v>34</v>
      </c>
      <c r="F64" s="37" t="s">
        <v>35</v>
      </c>
      <c r="G64" s="37"/>
      <c r="H64" s="37"/>
      <c r="I64" s="37"/>
      <c r="J64" s="37"/>
      <c r="K64" s="37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</sheetData>
  <mergeCells count="22">
    <mergeCell ref="F63:K63"/>
    <mergeCell ref="F64:K64"/>
    <mergeCell ref="B37:K37"/>
    <mergeCell ref="B38:K38"/>
    <mergeCell ref="B39:K39"/>
    <mergeCell ref="B40:K40"/>
    <mergeCell ref="B44:C46"/>
    <mergeCell ref="D44:J44"/>
    <mergeCell ref="K44:K45"/>
    <mergeCell ref="B17:K17"/>
    <mergeCell ref="B18:K18"/>
    <mergeCell ref="B19:K19"/>
    <mergeCell ref="B20:K20"/>
    <mergeCell ref="B24:C26"/>
    <mergeCell ref="D24:J24"/>
    <mergeCell ref="K24:K25"/>
    <mergeCell ref="B1:K1"/>
    <mergeCell ref="B2:K2"/>
    <mergeCell ref="B3:K3"/>
    <mergeCell ref="B7:C9"/>
    <mergeCell ref="D7:J7"/>
    <mergeCell ref="K7:K8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54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2018-05-15T16:13:54Z</cp:lastPrinted>
  <dcterms:created xsi:type="dcterms:W3CDTF">2018-05-15T16:13:28Z</dcterms:created>
  <dcterms:modified xsi:type="dcterms:W3CDTF">2018-05-15T16:14:36Z</dcterms:modified>
</cp:coreProperties>
</file>