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8515" windowHeight="11835"/>
  </bookViews>
  <sheets>
    <sheet name="EVHP" sheetId="1" r:id="rId1"/>
  </sheets>
  <externalReferences>
    <externalReference r:id="rId2"/>
  </externalReferences>
  <definedNames>
    <definedName name="_xlnm.Print_Area" localSheetId="0">EVHP!$A$1:$I$42</definedName>
  </definedNames>
  <calcPr calcId="125725"/>
</workbook>
</file>

<file path=xl/calcChain.xml><?xml version="1.0" encoding="utf-8"?>
<calcChain xmlns="http://schemas.openxmlformats.org/spreadsheetml/2006/main">
  <c r="D32" i="1"/>
  <c r="D19"/>
  <c r="H17"/>
  <c r="H16"/>
  <c r="D15"/>
  <c r="H15" s="1"/>
  <c r="G14"/>
  <c r="F14"/>
  <c r="E14"/>
  <c r="H12"/>
  <c r="D14" l="1"/>
  <c r="D25" l="1"/>
  <c r="D38" s="1"/>
  <c r="D28"/>
  <c r="D27" s="1"/>
  <c r="H14"/>
</calcChain>
</file>

<file path=xl/sharedStrings.xml><?xml version="1.0" encoding="utf-8"?>
<sst xmlns="http://schemas.openxmlformats.org/spreadsheetml/2006/main" count="35" uniqueCount="27">
  <si>
    <t>ESTADO DE VARIACIÓN DE LA HACIENDA PÚBLICA</t>
  </si>
  <si>
    <t>Al 30 de Septiembre del 2017</t>
  </si>
  <si>
    <t>(pesos)</t>
  </si>
  <si>
    <t>Ente Público:</t>
  </si>
  <si>
    <t>FIDEICOMISO ALIANZA PARA EL CAMPO DE GUANAJUATO "ALCAMPO"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</si>
  <si>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</si>
  <si>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</si>
  <si>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</si>
  <si>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</si>
  <si>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</si>
  <si>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</si>
  <si>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</si>
  <si>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</si>
  <si>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</si>
  <si>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</si>
  <si>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</si>
  <si>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</si>
  <si>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</si>
  <si>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</si>
  <si>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</si>
  <si>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</si>
  <si>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</si>
  <si>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</t>
  </si>
  <si>
    <t>Cambios en la Hacienda Pública/Patrimonio Neto del Ejercicio 2016</t>
  </si>
  <si>
    <t>Aportaciones</t>
  </si>
  <si>
    <t xml:space="preserve">Saldo Neto en la Hacienda Pública / Patrimonio 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</si>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</sst>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60">
    <xf numFmtId="0" fontId="0" fillId="0" borderId="0" xfId="0"/>
    <xf numFmtId="0" fontId="3" fillId="11" borderId="0" xfId="0" applyFont="1" applyFill="1" applyBorder="1"/>
    <xf numFmtId="0" fontId="4" fillId="11" borderId="0" xfId="0" applyFont="1" applyFill="1" applyBorder="1" applyAlignment="1"/>
    <xf numFmtId="0" fontId="4" fillId="11" borderId="0" xfId="0" applyFont="1" applyFill="1" applyBorder="1" applyAlignment="1">
      <alignment horizontal="center"/>
    </xf>
    <xf numFmtId="0" fontId="3" fillId="12" borderId="0" xfId="0" applyFont="1" applyFill="1" applyBorder="1"/>
    <xf numFmtId="0" fontId="5" fillId="11" borderId="0" xfId="0" applyFont="1" applyFill="1"/>
    <xf numFmtId="0" fontId="3" fillId="12" borderId="0" xfId="0" applyFont="1" applyFill="1"/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/>
    <xf numFmtId="0" fontId="4" fillId="12" borderId="0" xfId="3" applyNumberFormat="1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right"/>
    </xf>
    <xf numFmtId="0" fontId="5" fillId="12" borderId="0" xfId="0" applyNumberFormat="1" applyFont="1" applyFill="1" applyBorder="1" applyAlignment="1" applyProtection="1">
      <alignment horizontal="left"/>
      <protection locked="0"/>
    </xf>
    <xf numFmtId="0" fontId="4" fillId="12" borderId="2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165" fontId="4" fillId="11" borderId="3" xfId="1" applyNumberFormat="1" applyFont="1" applyFill="1" applyBorder="1" applyAlignment="1">
      <alignment horizontal="center" vertical="center" wrapText="1"/>
    </xf>
    <xf numFmtId="0" fontId="4" fillId="11" borderId="4" xfId="2" applyFont="1" applyFill="1" applyBorder="1" applyAlignment="1">
      <alignment horizontal="center" vertical="center"/>
    </xf>
    <xf numFmtId="165" fontId="4" fillId="11" borderId="4" xfId="1" applyNumberFormat="1" applyFont="1" applyFill="1" applyBorder="1" applyAlignment="1">
      <alignment horizontal="center" vertical="center" wrapText="1"/>
    </xf>
    <xf numFmtId="165" fontId="4" fillId="11" borderId="5" xfId="1" applyNumberFormat="1" applyFont="1" applyFill="1" applyBorder="1" applyAlignment="1">
      <alignment horizontal="center" vertical="center" wrapText="1"/>
    </xf>
    <xf numFmtId="0" fontId="4" fillId="12" borderId="6" xfId="3" applyNumberFormat="1" applyFont="1" applyFill="1" applyBorder="1" applyAlignment="1">
      <alignment horizontal="center" vertical="center"/>
    </xf>
    <xf numFmtId="0" fontId="4" fillId="12" borderId="7" xfId="3" applyNumberFormat="1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vertical="top"/>
    </xf>
    <xf numFmtId="0" fontId="6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vertical="top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4" fillId="12" borderId="7" xfId="0" applyFont="1" applyFill="1" applyBorder="1" applyAlignment="1">
      <alignment vertical="top" wrapText="1"/>
    </xf>
    <xf numFmtId="0" fontId="7" fillId="12" borderId="6" xfId="0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43" fontId="7" fillId="12" borderId="0" xfId="1" applyFont="1" applyFill="1" applyBorder="1" applyAlignment="1" applyProtection="1">
      <alignment horizontal="right" vertical="top"/>
      <protection locked="0"/>
    </xf>
    <xf numFmtId="43" fontId="7" fillId="12" borderId="0" xfId="1" applyFont="1" applyFill="1" applyBorder="1" applyAlignment="1" applyProtection="1">
      <alignment horizontal="right" vertical="top"/>
    </xf>
    <xf numFmtId="0" fontId="7" fillId="12" borderId="0" xfId="0" applyFont="1" applyFill="1" applyBorder="1" applyAlignment="1">
      <alignment horizontal="left" vertical="top" wrapText="1"/>
    </xf>
    <xf numFmtId="43" fontId="3" fillId="12" borderId="0" xfId="1" applyFont="1" applyFill="1" applyBorder="1" applyAlignment="1">
      <alignment horizontal="right" vertical="top"/>
    </xf>
    <xf numFmtId="0" fontId="7" fillId="12" borderId="0" xfId="0" applyFont="1" applyFill="1" applyBorder="1" applyAlignment="1">
      <alignment horizontal="left" vertical="top" wrapText="1"/>
    </xf>
    <xf numFmtId="43" fontId="7" fillId="12" borderId="0" xfId="1" applyFont="1" applyFill="1" applyBorder="1" applyAlignment="1">
      <alignment horizontal="right" vertical="top"/>
    </xf>
    <xf numFmtId="0" fontId="5" fillId="12" borderId="0" xfId="0" applyFont="1" applyFill="1" applyBorder="1" applyAlignment="1">
      <alignment horizontal="left" vertical="top" wrapText="1"/>
    </xf>
    <xf numFmtId="43" fontId="3" fillId="12" borderId="0" xfId="1" applyFont="1" applyFill="1" applyBorder="1" applyAlignment="1" applyProtection="1">
      <alignment horizontal="right" vertical="top"/>
      <protection locked="0"/>
    </xf>
    <xf numFmtId="43" fontId="8" fillId="12" borderId="0" xfId="1" applyFont="1" applyFill="1" applyBorder="1" applyAlignment="1" applyProtection="1">
      <alignment horizontal="right" vertical="top"/>
      <protection locked="0"/>
    </xf>
    <xf numFmtId="0" fontId="4" fillId="12" borderId="8" xfId="0" applyFont="1" applyFill="1" applyBorder="1" applyAlignment="1">
      <alignment horizontal="left" vertical="top"/>
    </xf>
    <xf numFmtId="43" fontId="7" fillId="12" borderId="8" xfId="1" applyFont="1" applyFill="1" applyBorder="1" applyAlignment="1">
      <alignment horizontal="right" vertical="top"/>
    </xf>
    <xf numFmtId="3" fontId="8" fillId="12" borderId="0" xfId="0" applyNumberFormat="1" applyFont="1" applyFill="1" applyAlignment="1">
      <alignment horizontal="center"/>
    </xf>
    <xf numFmtId="0" fontId="7" fillId="12" borderId="9" xfId="0" applyFont="1" applyFill="1" applyBorder="1" applyAlignment="1">
      <alignment vertical="top"/>
    </xf>
    <xf numFmtId="0" fontId="4" fillId="12" borderId="2" xfId="0" applyFont="1" applyFill="1" applyBorder="1" applyAlignment="1">
      <alignment horizontal="left" vertical="top"/>
    </xf>
    <xf numFmtId="43" fontId="7" fillId="12" borderId="2" xfId="1" applyFont="1" applyFill="1" applyBorder="1" applyAlignment="1">
      <alignment horizontal="right" vertical="top"/>
    </xf>
    <xf numFmtId="0" fontId="4" fillId="12" borderId="10" xfId="0" applyFont="1" applyFill="1" applyBorder="1" applyAlignment="1">
      <alignment vertical="top" wrapText="1"/>
    </xf>
    <xf numFmtId="0" fontId="3" fillId="12" borderId="4" xfId="0" applyFont="1" applyFill="1" applyBorder="1" applyAlignment="1">
      <alignment vertical="top"/>
    </xf>
    <xf numFmtId="0" fontId="4" fillId="12" borderId="4" xfId="0" applyFont="1" applyFill="1" applyBorder="1" applyAlignment="1">
      <alignment vertical="top" wrapText="1"/>
    </xf>
    <xf numFmtId="0" fontId="5" fillId="12" borderId="0" xfId="0" applyFont="1" applyFill="1"/>
    <xf numFmtId="0" fontId="5" fillId="12" borderId="0" xfId="0" applyFont="1" applyFill="1" applyAlignment="1">
      <alignment wrapText="1"/>
    </xf>
    <xf numFmtId="43" fontId="5" fillId="12" borderId="0" xfId="1" applyNumberFormat="1" applyFont="1" applyFill="1" applyAlignment="1">
      <alignment horizontal="center"/>
    </xf>
    <xf numFmtId="0" fontId="9" fillId="12" borderId="0" xfId="0" applyFont="1" applyFill="1" applyBorder="1" applyAlignment="1">
      <alignment horizontal="left" vertical="top"/>
    </xf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5" fillId="12" borderId="0" xfId="0" applyFont="1" applyFill="1" applyAlignment="1">
      <alignment horizontal="center" wrapText="1"/>
    </xf>
    <xf numFmtId="43" fontId="5" fillId="12" borderId="0" xfId="1" applyNumberFormat="1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5" fillId="12" borderId="0" xfId="0" applyFont="1" applyFill="1" applyBorder="1" applyAlignment="1">
      <alignment wrapText="1"/>
    </xf>
    <xf numFmtId="0" fontId="5" fillId="12" borderId="0" xfId="0" applyFont="1" applyFill="1" applyBorder="1" applyAlignment="1">
      <alignment horizontal="center" wrapText="1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Hacienda%20Publi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 (2)"/>
      <sheetName val="Rel Cta Banc"/>
      <sheetName val="Esq Bur"/>
      <sheetName val="Relacion de Bienes"/>
    </sheetNames>
    <sheetDataSet>
      <sheetData sheetId="0"/>
      <sheetData sheetId="1">
        <row r="44">
          <cell r="I44">
            <v>0</v>
          </cell>
          <cell r="J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zoomScale="85" zoomScaleNormal="85" workbookViewId="0">
      <selection activeCell="B33" sqref="B33:C33"/>
    </sheetView>
  </sheetViews>
  <sheetFormatPr baseColWidth="10" defaultRowHeight="12.75"/>
  <cols>
    <col min="1" max="1" width="3.7109375" style="48" customWidth="1"/>
    <col min="2" max="2" width="11.7109375" style="49" customWidth="1"/>
    <col min="3" max="3" width="57.42578125" style="49" customWidth="1"/>
    <col min="4" max="6" width="18.7109375" style="50" customWidth="1"/>
    <col min="7" max="7" width="15.85546875" style="50" customWidth="1"/>
    <col min="8" max="8" width="16.7109375" style="50" bestFit="1" customWidth="1"/>
    <col min="9" max="9" width="3.28515625" style="48" customWidth="1"/>
    <col min="10" max="16384" width="11.42578125" style="6"/>
  </cols>
  <sheetData>
    <row r="1" spans="1:10" s="4" customFormat="1" ht="7.5" customHeight="1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>
      <c r="A11" s="20"/>
      <c r="B11" s="21"/>
      <c r="C11" s="22"/>
      <c r="D11" s="23"/>
      <c r="E11" s="24"/>
      <c r="F11" s="25"/>
      <c r="G11" s="26"/>
      <c r="H11" s="21"/>
      <c r="I11" s="27"/>
    </row>
    <row r="12" spans="1:10" ht="12.75" customHeight="1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>
      <c r="A13" s="28"/>
      <c r="B13" s="32"/>
      <c r="C13" s="23"/>
      <c r="D13" s="33"/>
      <c r="E13" s="33"/>
      <c r="F13" s="33"/>
      <c r="G13" s="33"/>
      <c r="H13" s="33"/>
      <c r="I13" s="27"/>
    </row>
    <row r="14" spans="1:10" ht="12.75" customHeight="1">
      <c r="A14" s="28"/>
      <c r="B14" s="34" t="s">
        <v>13</v>
      </c>
      <c r="C14" s="34"/>
      <c r="D14" s="35">
        <f>SUM(D15:D17)</f>
        <v>0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0</v>
      </c>
      <c r="I14" s="27"/>
    </row>
    <row r="15" spans="1:10" ht="12.75" customHeight="1">
      <c r="A15" s="20"/>
      <c r="B15" s="36" t="s">
        <v>14</v>
      </c>
      <c r="C15" s="36"/>
      <c r="D15" s="37">
        <f>+[1]ESF!J44</f>
        <v>0</v>
      </c>
      <c r="E15" s="37">
        <v>0</v>
      </c>
      <c r="F15" s="37">
        <v>0</v>
      </c>
      <c r="G15" s="37">
        <v>0</v>
      </c>
      <c r="H15" s="33">
        <f t="shared" ref="H15:H17" si="0">SUM(D15:G15)</f>
        <v>0</v>
      </c>
      <c r="I15" s="27"/>
    </row>
    <row r="16" spans="1:10" ht="12.75" customHeight="1">
      <c r="A16" s="20"/>
      <c r="B16" s="36" t="s">
        <v>15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ht="12.75" customHeight="1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>
      <c r="A18" s="28"/>
      <c r="B18" s="32"/>
      <c r="C18" s="23"/>
      <c r="D18" s="33"/>
      <c r="E18" s="33"/>
      <c r="F18" s="33"/>
      <c r="G18" s="33"/>
      <c r="H18" s="33"/>
      <c r="I18" s="27"/>
    </row>
    <row r="19" spans="1:10" ht="12.75" customHeight="1">
      <c r="A19" s="28"/>
      <c r="B19" s="34" t="s">
        <v>17</v>
      </c>
      <c r="C19" s="34"/>
      <c r="D19" s="35">
        <f>SUM(D20:D23)</f>
        <v>0</v>
      </c>
      <c r="E19" s="35">
        <v>232827334.91999993</v>
      </c>
      <c r="F19" s="35">
        <v>0</v>
      </c>
      <c r="G19" s="35">
        <v>0</v>
      </c>
      <c r="H19" s="35">
        <v>232827334.91999993</v>
      </c>
      <c r="I19" s="27"/>
    </row>
    <row r="20" spans="1:10" ht="12.75" customHeight="1">
      <c r="A20" s="20"/>
      <c r="B20" s="36" t="s">
        <v>18</v>
      </c>
      <c r="C20" s="36"/>
      <c r="D20" s="37">
        <v>0</v>
      </c>
      <c r="E20" s="37">
        <v>229870584.58999991</v>
      </c>
      <c r="F20" s="37">
        <v>0</v>
      </c>
      <c r="G20" s="37">
        <v>0</v>
      </c>
      <c r="H20" s="33">
        <v>229870584.58999991</v>
      </c>
      <c r="I20" s="27"/>
    </row>
    <row r="21" spans="1:10" ht="12.75" customHeight="1">
      <c r="A21" s="20"/>
      <c r="B21" s="36" t="s">
        <v>19</v>
      </c>
      <c r="C21" s="36"/>
      <c r="D21" s="38">
        <v>0</v>
      </c>
      <c r="E21" s="37">
        <v>2956750.33</v>
      </c>
      <c r="F21" s="37">
        <v>0</v>
      </c>
      <c r="G21" s="37">
        <v>0</v>
      </c>
      <c r="H21" s="33">
        <v>2956750.33</v>
      </c>
      <c r="I21" s="27"/>
    </row>
    <row r="22" spans="1:10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v>0</v>
      </c>
      <c r="I22" s="27"/>
    </row>
    <row r="23" spans="1:10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v>0</v>
      </c>
      <c r="I23" s="27"/>
    </row>
    <row r="24" spans="1:10" ht="9.9499999999999993" customHeight="1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>
      <c r="A25" s="28"/>
      <c r="B25" s="39" t="s">
        <v>22</v>
      </c>
      <c r="C25" s="39"/>
      <c r="D25" s="40">
        <f>D12+D14+D19</f>
        <v>0</v>
      </c>
      <c r="E25" s="40">
        <v>232827334.91999993</v>
      </c>
      <c r="F25" s="40">
        <v>0</v>
      </c>
      <c r="G25" s="40">
        <v>0</v>
      </c>
      <c r="H25" s="40">
        <v>232827334.91999993</v>
      </c>
      <c r="I25" s="27"/>
      <c r="J25" s="41"/>
    </row>
    <row r="26" spans="1:10">
      <c r="A26" s="20"/>
      <c r="B26" s="23"/>
      <c r="C26" s="25"/>
      <c r="D26" s="33"/>
      <c r="E26" s="33"/>
      <c r="F26" s="33"/>
      <c r="G26" s="33"/>
      <c r="H26" s="33"/>
      <c r="I26" s="27"/>
    </row>
    <row r="27" spans="1:10" ht="12.75" customHeight="1">
      <c r="A27" s="28"/>
      <c r="B27" s="34" t="s">
        <v>23</v>
      </c>
      <c r="C27" s="34"/>
      <c r="D27" s="35">
        <f>SUM(D28:D30)</f>
        <v>0</v>
      </c>
      <c r="E27" s="35">
        <v>0</v>
      </c>
      <c r="F27" s="35">
        <v>0</v>
      </c>
      <c r="G27" s="35">
        <v>0</v>
      </c>
      <c r="H27" s="35">
        <v>0</v>
      </c>
      <c r="I27" s="27"/>
    </row>
    <row r="28" spans="1:10" ht="12.75" customHeight="1">
      <c r="A28" s="20"/>
      <c r="B28" s="36" t="s">
        <v>24</v>
      </c>
      <c r="C28" s="36"/>
      <c r="D28" s="37">
        <f>+[1]ESF!I44-D14</f>
        <v>0</v>
      </c>
      <c r="E28" s="37">
        <v>0</v>
      </c>
      <c r="F28" s="37">
        <v>0</v>
      </c>
      <c r="G28" s="37">
        <v>0</v>
      </c>
      <c r="H28" s="33">
        <v>0</v>
      </c>
      <c r="I28" s="27"/>
    </row>
    <row r="29" spans="1:10" ht="12.75" customHeight="1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v>0</v>
      </c>
      <c r="I29" s="27"/>
    </row>
    <row r="30" spans="1:10" ht="12.75" customHeight="1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v>0</v>
      </c>
      <c r="I30" s="27"/>
    </row>
    <row r="31" spans="1:10" ht="9.9499999999999993" customHeight="1">
      <c r="A31" s="28"/>
      <c r="B31" s="32"/>
      <c r="C31" s="23"/>
      <c r="D31" s="33"/>
      <c r="E31" s="33"/>
      <c r="F31" s="33"/>
      <c r="G31" s="33"/>
      <c r="H31" s="33"/>
      <c r="I31" s="27"/>
    </row>
    <row r="32" spans="1:10" ht="12.75" customHeight="1">
      <c r="A32" s="28" t="s">
        <v>5</v>
      </c>
      <c r="B32" s="34" t="s">
        <v>17</v>
      </c>
      <c r="C32" s="34"/>
      <c r="D32" s="35">
        <f>SUM(D33:D36)</f>
        <v>0</v>
      </c>
      <c r="E32" s="35">
        <v>-74939928.799999908</v>
      </c>
      <c r="F32" s="35">
        <v>72154400.139999986</v>
      </c>
      <c r="G32" s="35">
        <v>0</v>
      </c>
      <c r="H32" s="35">
        <v>-2785528.6599999219</v>
      </c>
      <c r="I32" s="27"/>
    </row>
    <row r="33" spans="1:10" ht="12.75" customHeight="1">
      <c r="A33" s="20"/>
      <c r="B33" s="36" t="s">
        <v>18</v>
      </c>
      <c r="C33" s="36"/>
      <c r="D33" s="38">
        <v>0</v>
      </c>
      <c r="E33" s="37">
        <v>0</v>
      </c>
      <c r="F33" s="37">
        <v>72154400.139999986</v>
      </c>
      <c r="G33" s="37">
        <v>0</v>
      </c>
      <c r="H33" s="33">
        <v>72154400.139999986</v>
      </c>
      <c r="I33" s="27"/>
    </row>
    <row r="34" spans="1:10" ht="12.75" customHeight="1">
      <c r="A34" s="20"/>
      <c r="B34" s="36" t="s">
        <v>19</v>
      </c>
      <c r="C34" s="36"/>
      <c r="D34" s="38">
        <v>0</v>
      </c>
      <c r="E34" s="37">
        <v>-74939928.799999908</v>
      </c>
      <c r="F34" s="37">
        <v>0</v>
      </c>
      <c r="G34" s="37">
        <v>0</v>
      </c>
      <c r="H34" s="33">
        <v>-74939928.799999908</v>
      </c>
      <c r="I34" s="27"/>
    </row>
    <row r="35" spans="1:10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v>0</v>
      </c>
      <c r="I35" s="27"/>
    </row>
    <row r="36" spans="1:10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v>0</v>
      </c>
      <c r="I36" s="27"/>
    </row>
    <row r="37" spans="1:10" ht="9.9499999999999993" customHeight="1">
      <c r="A37" s="28"/>
      <c r="B37" s="32"/>
      <c r="C37" s="23"/>
      <c r="D37" s="33"/>
      <c r="E37" s="33"/>
      <c r="F37" s="33"/>
      <c r="G37" s="33"/>
      <c r="H37" s="33"/>
      <c r="I37" s="27"/>
    </row>
    <row r="38" spans="1:10">
      <c r="A38" s="42"/>
      <c r="B38" s="43" t="s">
        <v>25</v>
      </c>
      <c r="C38" s="43"/>
      <c r="D38" s="44">
        <f>D25+D27+D32</f>
        <v>0</v>
      </c>
      <c r="E38" s="44">
        <v>157887406.12</v>
      </c>
      <c r="F38" s="44">
        <v>72154400.139999986</v>
      </c>
      <c r="G38" s="44">
        <v>0</v>
      </c>
      <c r="H38" s="44">
        <v>230041806.25999999</v>
      </c>
      <c r="I38" s="45"/>
      <c r="J38" s="41"/>
    </row>
    <row r="39" spans="1:10" ht="6" customHeight="1">
      <c r="A39" s="46"/>
      <c r="B39" s="46"/>
      <c r="C39" s="46"/>
      <c r="D39" s="46"/>
      <c r="E39" s="46"/>
      <c r="F39" s="46"/>
      <c r="G39" s="46"/>
      <c r="H39" s="46"/>
      <c r="I39" s="47"/>
    </row>
    <row r="40" spans="1:10" ht="6" customHeight="1">
      <c r="D40" s="49"/>
      <c r="E40" s="49"/>
      <c r="I40" s="22"/>
    </row>
    <row r="41" spans="1:10" ht="15" customHeight="1">
      <c r="A41" s="4"/>
      <c r="B41" s="51" t="s">
        <v>26</v>
      </c>
      <c r="C41" s="51"/>
      <c r="D41" s="51"/>
      <c r="E41" s="51"/>
      <c r="F41" s="51"/>
      <c r="G41" s="51"/>
      <c r="H41" s="51"/>
      <c r="I41" s="51"/>
    </row>
    <row r="42" spans="1:10" ht="9.75" customHeight="1">
      <c r="A42" s="4"/>
      <c r="B42" s="25"/>
      <c r="C42" s="52"/>
      <c r="D42" s="53"/>
      <c r="E42" s="53"/>
      <c r="F42" s="4"/>
      <c r="G42" s="54"/>
      <c r="H42" s="52"/>
      <c r="I42" s="53"/>
    </row>
    <row r="45" spans="1:10">
      <c r="C45" s="55"/>
    </row>
    <row r="47" spans="1:10">
      <c r="F47" s="56"/>
      <c r="G47" s="56"/>
      <c r="H47" s="56"/>
    </row>
    <row r="48" spans="1:10">
      <c r="B48" s="58"/>
      <c r="C48" s="58"/>
      <c r="D48" s="56"/>
      <c r="E48" s="56"/>
      <c r="F48" s="56"/>
      <c r="G48" s="56"/>
      <c r="H48" s="56"/>
    </row>
    <row r="49" spans="2:8">
      <c r="B49" s="58"/>
      <c r="C49" s="59"/>
      <c r="D49" s="56"/>
      <c r="E49" s="56"/>
      <c r="F49" s="56"/>
      <c r="G49" s="57"/>
      <c r="H49" s="56"/>
    </row>
    <row r="50" spans="2:8">
      <c r="B50" s="58"/>
      <c r="C50" s="59"/>
      <c r="D50" s="56"/>
      <c r="E50" s="56"/>
      <c r="F50" s="56"/>
      <c r="G50" s="57"/>
      <c r="H50" s="56"/>
    </row>
  </sheetData>
  <sheetProtection formatCells="0" selectLockedCells="1"/>
  <mergeCells count="28">
    <mergeCell ref="B35:C35"/>
    <mergeCell ref="B36:C36"/>
    <mergeCell ref="B38:C38"/>
    <mergeCell ref="B41:I41"/>
    <mergeCell ref="B28:C28"/>
    <mergeCell ref="B29:C29"/>
    <mergeCell ref="B30:C30"/>
    <mergeCell ref="B32:C32"/>
    <mergeCell ref="B33:C33"/>
    <mergeCell ref="B34:C34"/>
    <mergeCell ref="B20:C20"/>
    <mergeCell ref="B21:C21"/>
    <mergeCell ref="B22:C22"/>
    <mergeCell ref="B23:C23"/>
    <mergeCell ref="B25:C25"/>
    <mergeCell ref="B27:C27"/>
    <mergeCell ref="B12:C12"/>
    <mergeCell ref="B14:C14"/>
    <mergeCell ref="B15:C15"/>
    <mergeCell ref="B16:C16"/>
    <mergeCell ref="B17:C17"/>
    <mergeCell ref="B19:C19"/>
    <mergeCell ref="C1:G1"/>
    <mergeCell ref="C2:G2"/>
    <mergeCell ref="A3:H3"/>
    <mergeCell ref="C4:G4"/>
    <mergeCell ref="C5:I5"/>
    <mergeCell ref="B9:C9"/>
  </mergeCells>
  <printOptions horizontalCentered="1"/>
  <pageMargins left="0.79" right="1.4173228346456694" top="0.51" bottom="0.59055118110236227" header="0" footer="0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2017-10-19T18:21:10Z</dcterms:created>
  <dcterms:modified xsi:type="dcterms:W3CDTF">2017-10-19T18:21:45Z</dcterms:modified>
</cp:coreProperties>
</file>