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E13"/>
  <c r="I13"/>
  <c r="I52" s="1"/>
  <c r="J13"/>
  <c r="I18"/>
  <c r="J18"/>
  <c r="D23"/>
  <c r="D34" s="1"/>
  <c r="E23"/>
  <c r="D27"/>
  <c r="E27"/>
  <c r="I29"/>
  <c r="J29"/>
  <c r="E34"/>
  <c r="J54" s="1"/>
  <c r="I34"/>
  <c r="J34"/>
  <c r="I41"/>
  <c r="J41"/>
  <c r="I49"/>
  <c r="J49"/>
  <c r="J52"/>
  <c r="I54" l="1"/>
</calcChain>
</file>

<file path=xl/sharedStrings.xml><?xml version="1.0" encoding="utf-8"?>
<sst xmlns="http://schemas.openxmlformats.org/spreadsheetml/2006/main" count="68" uniqueCount="66">
  <si>
    <t>Coordinación de Seguimiento y Control de Fideicomisos</t>
  </si>
  <si>
    <t>Presidenta Suplente del Comité Técnico</t>
  </si>
  <si>
    <t xml:space="preserve">Miguel Espino Salgado </t>
  </si>
  <si>
    <t>Edith Roque Mendoza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</si>
  <si>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</si>
  <si>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</si>
  <si>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</si>
  <si>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</si>
  <si>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</si>
  <si>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</si>
  <si>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</si>
  <si>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</si>
  <si>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</si>
  <si>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</si>
  <si>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</si>
  <si>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</si>
  <si>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</si>
  <si>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</si>
  <si>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</si>
  <si>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</si>
  <si>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</si>
  <si>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</si>
  <si>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</si>
  <si>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</si>
  <si>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</si>
  <si>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</si>
  <si>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</si>
  <si>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</si>
  <si>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</si>
  <si>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</si>
  <si>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</si>
  <si>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</si>
  <si>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</si>
  <si>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</si>
  <si>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</si>
  <si>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</si>
  <si>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</si>
  <si>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</si>
  <si>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</si>
  <si>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</si>
  <si>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</si>
  <si>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</si>
  <si>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</si>
  <si>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</si>
  <si>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</si>
  <si>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</si>
  <si>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</si>
  <si>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</si>
  <si>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</si>
  <si>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</si>
  <si>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</si>
  <si>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</si>
  <si>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</si>
  <si>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</si>
  <si>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</si>
  <si>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</si>
  <si>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</si>
  <si>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</si>
  <si>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</si>
  <si>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</si>
  <si>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</si>
  <si>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</si>
  <si>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</si>
  <si>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</si>
  <si>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31 de Marzo del 2017 y Diciembre 2016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</si>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</sst>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3:K66"/>
  <sheetViews>
    <sheetView showGridLines="0" tabSelected="1" showRuler="0" zoomScale="85" zoomScaleNormal="85" zoomScalePageLayoutView="70" workbookViewId="0">
      <selection activeCell="I52" sqref="I52"/>
    </sheetView>
  </sheetViews>
  <sheetFormatPr baseColWidth="10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2017</v>
      </c>
      <c r="E10" s="61">
        <v>2016</v>
      </c>
      <c r="F10" s="63"/>
      <c r="G10" s="62" t="s">
        <v>60</v>
      </c>
      <c r="H10" s="62"/>
      <c r="I10" s="61">
        <v>2017</v>
      </c>
      <c r="J10" s="61">
        <v>2016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0</v>
      </c>
      <c r="E13" s="51">
        <f>SUM(E14:E21)</f>
        <v>0</v>
      </c>
      <c r="F13" s="31"/>
      <c r="G13" s="45" t="s">
        <v>56</v>
      </c>
      <c r="H13" s="45"/>
      <c r="I13" s="51">
        <f>SUM(I14:I16)</f>
        <v>179591.58000000002</v>
      </c>
      <c r="J13" s="51">
        <f>SUM(J14:J16)</f>
        <v>511913.21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179591.58000000002</v>
      </c>
      <c r="J16" s="38">
        <v>511913.21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0</v>
      </c>
      <c r="J18" s="51">
        <f>SUM(J19:J27)</f>
        <v>0</v>
      </c>
      <c r="K18" s="36"/>
    </row>
    <row r="19" spans="1:11">
      <c r="A19" s="50"/>
      <c r="B19" s="39" t="s">
        <v>46</v>
      </c>
      <c r="C19" s="39"/>
      <c r="D19" s="38">
        <v>0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37945</v>
      </c>
      <c r="E27" s="51">
        <f>SUM(E28:E32)</f>
        <v>159704.85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37945</v>
      </c>
      <c r="E28" s="38">
        <v>159704.85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v>0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37945</v>
      </c>
      <c r="E34" s="47">
        <f>E13+E23+E27</f>
        <v>159704.85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0</v>
      </c>
      <c r="J41" s="40">
        <f>SUM(J42:J47)</f>
        <v>0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179591.58000000002</v>
      </c>
      <c r="J52" s="29">
        <f>J13+J18+J29+J34+J41+J49</f>
        <v>511913.21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-141646.58000000002</v>
      </c>
      <c r="J54" s="29">
        <f>E34-J52</f>
        <v>-352208.36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B10:C10"/>
    <mergeCell ref="G10:H10"/>
    <mergeCell ref="C3:I3"/>
    <mergeCell ref="C4:I4"/>
    <mergeCell ref="C5:I5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2017-07-20T15:35:11Z</dcterms:created>
  <dcterms:modified xsi:type="dcterms:W3CDTF">2017-07-20T15:35:28Z</dcterms:modified>
</cp:coreProperties>
</file>