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12" i="1"/>
  <c r="F12"/>
  <c r="K12" s="1"/>
  <c r="D14"/>
  <c r="E14"/>
  <c r="F14"/>
  <c r="G14"/>
  <c r="H14"/>
  <c r="I14"/>
  <c r="J14"/>
  <c r="E29"/>
  <c r="F29" s="1"/>
  <c r="F30"/>
  <c r="K30" s="1"/>
  <c r="D34"/>
  <c r="E34"/>
  <c r="G34"/>
  <c r="H34"/>
  <c r="I34"/>
  <c r="J34"/>
  <c r="E50"/>
  <c r="F50"/>
  <c r="G50"/>
  <c r="H50"/>
  <c r="I50"/>
  <c r="J50"/>
  <c r="F51"/>
  <c r="K51" s="1"/>
  <c r="F52"/>
  <c r="K52" s="1"/>
  <c r="F53"/>
  <c r="K53" s="1"/>
  <c r="F54"/>
  <c r="K54" s="1"/>
  <c r="F55"/>
  <c r="K55" s="1"/>
  <c r="F56"/>
  <c r="K56" s="1"/>
  <c r="D58"/>
  <c r="E58"/>
  <c r="F58"/>
  <c r="G58"/>
  <c r="H58"/>
  <c r="I58"/>
  <c r="J58"/>
  <c r="F34" l="1"/>
  <c r="K29"/>
  <c r="K34" s="1"/>
  <c r="K14"/>
  <c r="K50"/>
  <c r="K58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<sst xmlns="http://schemas.openxmlformats.org/spreadsheetml/2006/main" count="74" uniqueCount="40">
  <si>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</si>
  <si>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</si>
  <si>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</si>
  <si>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</si>
  <si>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</si>
  <si>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</si>
  <si>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</si>
  <si>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</si>
  <si>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</si>
  <si>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</si>
  <si>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</si>
  <si>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</si>
  <si>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</si>
  <si>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</si>
  <si>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</si>
  <si>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</si>
  <si>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</si>
  <si>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</si>
  <si>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</si>
  <si>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</si>
  <si>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</si>
  <si>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</si>
  <si>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</si>
  <si>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</si>
  <si>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</si>
  <si>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para el Desarrollo de los Sectores Agrícola, Ganadero, Rural y de Pesca del Estado de Guanajuato &lt;&lt;FIDESAG&gt;&gt;</t>
  </si>
  <si>
    <t>Ente Público:</t>
  </si>
  <si>
    <t>Del 1 de Enero al  31 de marzo de 2018</t>
  </si>
  <si>
    <t>CLASIFICACIÓN ADMINISTRATIVA</t>
  </si>
  <si>
    <t>ESTADO ANALÍTICO DEL EJERCICIO DEL PRESUPUESTO DE EGRESOS</t>
  </si>
  <si>
    <t>Sector Paraestatal. Fideicomiso para el Desarrollo de los Sectores Agrícola, Ganadero, Rural y de Pesca del Estado de Guanajuato &lt;&lt;FIDESAG&gt;&gt;</t>
  </si>
  <si>
    <t>Órganos Autónomos</t>
  </si>
  <si>
    <t>Poder Judicial</t>
  </si>
  <si>
    <t>Poder Legislativo</t>
  </si>
  <si>
    <t>Poder Ejecutivo</t>
  </si>
  <si>
    <t xml:space="preserve">Fideicomiso para el Desarrollo de los Sectores Agrícola, Ganadero, Rural y de Pesca del Estado de Guanajuato &lt;&lt;FIDESAG&gt;&gt; </t>
  </si>
  <si>
    <t>Gobierno (Federal/Estatal/Municipal) de _____________</t>
  </si>
  <si>
    <t>FIDEICOMISO PARA EL DESARROLLO DE LOS SECTORES AGRICOLA, GANADERO, RURAL Y DE PESCA PARA EL ESTADO DE GUANAJUATO &lt;&lt;FIDESAG&gt;&gt;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</si>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</sst>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3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11" borderId="0" xfId="0" applyFont="1" applyFill="1"/>
    <xf numFmtId="0" fontId="3" fillId="11" borderId="8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lef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b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desag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FE"/>
      <sheetName val="PC"/>
      <sheetName val="NOTAS"/>
      <sheetName val="EAI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F28">
            <v>6737836.6200000001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7"/>
  <sheetViews>
    <sheetView showGridLines="0" tabSelected="1" topLeftCell="A34" zoomScale="85" zoomScaleNormal="85" workbookViewId="0">
      <selection activeCell="G56" sqref="G56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1:12" ht="7.5" customHeight="1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9.5" customHeight="1">
      <c r="B2" s="28" t="s">
        <v>29</v>
      </c>
      <c r="C2" s="28"/>
      <c r="D2" s="28"/>
      <c r="E2" s="28"/>
      <c r="F2" s="28"/>
      <c r="G2" s="28"/>
      <c r="H2" s="28"/>
      <c r="I2" s="28"/>
      <c r="J2" s="28"/>
      <c r="K2" s="28"/>
    </row>
    <row r="3" spans="1:12" ht="19.5" customHeight="1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9.5" customHeight="1">
      <c r="B4" s="28" t="s">
        <v>39</v>
      </c>
      <c r="C4" s="28"/>
      <c r="D4" s="28"/>
      <c r="E4" s="28"/>
      <c r="F4" s="28"/>
      <c r="G4" s="28"/>
      <c r="H4" s="28"/>
      <c r="I4" s="28"/>
      <c r="J4" s="28"/>
      <c r="K4" s="28"/>
    </row>
    <row r="5" spans="1:12" s="2" customFormat="1"/>
    <row r="6" spans="1:12" s="2" customFormat="1">
      <c r="C6" s="37" t="s">
        <v>38</v>
      </c>
      <c r="D6" s="36"/>
      <c r="E6" s="36"/>
      <c r="F6" s="36"/>
      <c r="G6" s="36"/>
      <c r="H6" s="35"/>
      <c r="I6" s="35"/>
      <c r="J6" s="35"/>
    </row>
    <row r="7" spans="1:12" s="2" customFormat="1"/>
    <row r="8" spans="1:12">
      <c r="B8" s="24" t="s">
        <v>24</v>
      </c>
      <c r="C8" s="24"/>
      <c r="D8" s="25" t="s">
        <v>23</v>
      </c>
      <c r="E8" s="25"/>
      <c r="F8" s="25"/>
      <c r="G8" s="25"/>
      <c r="H8" s="25"/>
      <c r="I8" s="25"/>
      <c r="J8" s="25"/>
      <c r="K8" s="25" t="s">
        <v>22</v>
      </c>
    </row>
    <row r="9" spans="1:12" ht="25.5">
      <c r="B9" s="24"/>
      <c r="C9" s="24"/>
      <c r="D9" s="23" t="s">
        <v>21</v>
      </c>
      <c r="E9" s="23" t="s">
        <v>20</v>
      </c>
      <c r="F9" s="23" t="s">
        <v>19</v>
      </c>
      <c r="G9" s="23" t="s">
        <v>18</v>
      </c>
      <c r="H9" s="23" t="s">
        <v>17</v>
      </c>
      <c r="I9" s="23" t="s">
        <v>16</v>
      </c>
      <c r="J9" s="23" t="s">
        <v>15</v>
      </c>
      <c r="K9" s="25"/>
    </row>
    <row r="10" spans="1:12">
      <c r="B10" s="24"/>
      <c r="C10" s="24"/>
      <c r="D10" s="23">
        <v>1</v>
      </c>
      <c r="E10" s="23">
        <v>2</v>
      </c>
      <c r="F10" s="23" t="s">
        <v>14</v>
      </c>
      <c r="G10" s="23">
        <v>4</v>
      </c>
      <c r="H10" s="23">
        <v>5</v>
      </c>
      <c r="I10" s="23">
        <v>6</v>
      </c>
      <c r="J10" s="23">
        <v>7</v>
      </c>
      <c r="K10" s="23" t="s">
        <v>13</v>
      </c>
    </row>
    <row r="11" spans="1:12">
      <c r="B11" s="22"/>
      <c r="C11" s="31"/>
      <c r="D11" s="19"/>
      <c r="E11" s="19"/>
      <c r="F11" s="19"/>
      <c r="G11" s="19"/>
      <c r="H11" s="19"/>
      <c r="I11" s="19"/>
      <c r="J11" s="19"/>
      <c r="K11" s="19"/>
    </row>
    <row r="12" spans="1:12" ht="51">
      <c r="B12" s="16"/>
      <c r="C12" s="34" t="s">
        <v>37</v>
      </c>
      <c r="D12" s="14">
        <v>0</v>
      </c>
      <c r="E12" s="14">
        <f>+[2]EAI!F28</f>
        <v>6737836.6200000001</v>
      </c>
      <c r="F12" s="14">
        <f>+D12+E12</f>
        <v>6737836.6200000001</v>
      </c>
      <c r="G12" s="14">
        <v>174122.81760000001</v>
      </c>
      <c r="H12" s="14">
        <v>151472.82</v>
      </c>
      <c r="I12" s="14">
        <v>146392.82</v>
      </c>
      <c r="J12" s="14">
        <v>146392.82</v>
      </c>
      <c r="K12" s="14">
        <f>+F12-H12</f>
        <v>6586363.7999999998</v>
      </c>
    </row>
    <row r="13" spans="1:12">
      <c r="B13" s="13"/>
      <c r="C13" s="29"/>
      <c r="D13" s="11"/>
      <c r="E13" s="11"/>
      <c r="F13" s="11"/>
      <c r="G13" s="11"/>
      <c r="H13" s="11"/>
      <c r="I13" s="11"/>
      <c r="J13" s="11"/>
      <c r="K13" s="11"/>
    </row>
    <row r="14" spans="1:12" s="32" customFormat="1">
      <c r="A14" s="33"/>
      <c r="B14" s="10"/>
      <c r="C14" s="9" t="s">
        <v>5</v>
      </c>
      <c r="D14" s="8">
        <f>SUM(D12:D12)</f>
        <v>0</v>
      </c>
      <c r="E14" s="8">
        <f>SUM(E12:E12)</f>
        <v>6737836.6200000001</v>
      </c>
      <c r="F14" s="8">
        <f>SUM(F12:F12)</f>
        <v>6737836.6200000001</v>
      </c>
      <c r="G14" s="8">
        <f>SUM(G12:G12)</f>
        <v>174122.81760000001</v>
      </c>
      <c r="H14" s="8">
        <f>SUM(H12:H12)</f>
        <v>151472.82</v>
      </c>
      <c r="I14" s="8">
        <f>SUM(I12:I12)</f>
        <v>146392.82</v>
      </c>
      <c r="J14" s="8">
        <f>SUM(J12:J12)</f>
        <v>146392.82</v>
      </c>
      <c r="K14" s="8">
        <f>SUM(K12:K12)</f>
        <v>6586363.7999999998</v>
      </c>
      <c r="L14" s="33"/>
    </row>
    <row r="15" spans="1:1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B16" s="7" t="s">
        <v>4</v>
      </c>
      <c r="F16" s="2"/>
      <c r="G16" s="2"/>
      <c r="H16" s="2"/>
      <c r="I16" s="2"/>
      <c r="J16" s="2"/>
      <c r="K16" s="2"/>
    </row>
    <row r="17" spans="2:11" s="1" customFormat="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s="1" customFormat="1">
      <c r="B18" s="28" t="s">
        <v>36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s="1" customFormat="1">
      <c r="B19" s="28" t="s">
        <v>29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2:11" s="1" customFormat="1">
      <c r="B20" s="28" t="s">
        <v>28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2:11" s="1" customFormat="1">
      <c r="B21" s="28" t="s">
        <v>27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2:11" s="1" customFormat="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s="1" customFormat="1">
      <c r="B23" s="2"/>
      <c r="C23" s="27" t="s">
        <v>26</v>
      </c>
      <c r="D23" s="26" t="s">
        <v>35</v>
      </c>
      <c r="E23" s="26"/>
      <c r="F23" s="26"/>
      <c r="G23" s="26"/>
      <c r="H23" s="6"/>
      <c r="I23" s="6"/>
      <c r="J23" s="6"/>
      <c r="K23" s="2"/>
    </row>
    <row r="24" spans="2:11" s="1" customForma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s="1" customFormat="1">
      <c r="B25" s="24" t="s">
        <v>24</v>
      </c>
      <c r="C25" s="24"/>
      <c r="D25" s="25" t="s">
        <v>23</v>
      </c>
      <c r="E25" s="25"/>
      <c r="F25" s="25"/>
      <c r="G25" s="25"/>
      <c r="H25" s="25"/>
      <c r="I25" s="25"/>
      <c r="J25" s="25"/>
      <c r="K25" s="25" t="s">
        <v>22</v>
      </c>
    </row>
    <row r="26" spans="2:11" s="1" customFormat="1" ht="25.5">
      <c r="B26" s="24"/>
      <c r="C26" s="24"/>
      <c r="D26" s="23" t="s">
        <v>21</v>
      </c>
      <c r="E26" s="23" t="s">
        <v>20</v>
      </c>
      <c r="F26" s="23" t="s">
        <v>19</v>
      </c>
      <c r="G26" s="23" t="s">
        <v>18</v>
      </c>
      <c r="H26" s="23" t="s">
        <v>17</v>
      </c>
      <c r="I26" s="23" t="s">
        <v>16</v>
      </c>
      <c r="J26" s="23" t="s">
        <v>15</v>
      </c>
      <c r="K26" s="25"/>
    </row>
    <row r="27" spans="2:11" s="1" customFormat="1">
      <c r="B27" s="24"/>
      <c r="C27" s="24"/>
      <c r="D27" s="23">
        <v>1</v>
      </c>
      <c r="E27" s="23">
        <v>2</v>
      </c>
      <c r="F27" s="23" t="s">
        <v>14</v>
      </c>
      <c r="G27" s="23">
        <v>4</v>
      </c>
      <c r="H27" s="23">
        <v>5</v>
      </c>
      <c r="I27" s="23">
        <v>6</v>
      </c>
      <c r="J27" s="23">
        <v>7</v>
      </c>
      <c r="K27" s="23" t="s">
        <v>13</v>
      </c>
    </row>
    <row r="28" spans="2:11" s="1" customFormat="1">
      <c r="B28" s="22"/>
      <c r="C28" s="31"/>
      <c r="D28" s="19"/>
      <c r="E28" s="19"/>
      <c r="F28" s="19"/>
      <c r="G28" s="19"/>
      <c r="H28" s="19"/>
      <c r="I28" s="19"/>
      <c r="J28" s="19"/>
      <c r="K28" s="19"/>
    </row>
    <row r="29" spans="2:11" s="1" customFormat="1">
      <c r="B29" s="18"/>
      <c r="C29" s="15" t="s">
        <v>34</v>
      </c>
      <c r="D29" s="17">
        <v>0</v>
      </c>
      <c r="E29" s="17">
        <f>+[1]EAI!G76</f>
        <v>0</v>
      </c>
      <c r="F29" s="17">
        <f>+D29+E29</f>
        <v>0</v>
      </c>
      <c r="G29" s="17">
        <v>0</v>
      </c>
      <c r="H29" s="17">
        <v>0</v>
      </c>
      <c r="I29" s="17">
        <v>0</v>
      </c>
      <c r="J29" s="17">
        <v>0</v>
      </c>
      <c r="K29" s="17">
        <f>+F29-H29</f>
        <v>0</v>
      </c>
    </row>
    <row r="30" spans="2:11" s="1" customFormat="1">
      <c r="B30" s="16"/>
      <c r="C30" s="30" t="s">
        <v>33</v>
      </c>
      <c r="D30" s="14">
        <v>0</v>
      </c>
      <c r="E30" s="14">
        <v>0</v>
      </c>
      <c r="F30" s="14">
        <f>+D30+E30</f>
        <v>0</v>
      </c>
      <c r="G30" s="14">
        <v>0</v>
      </c>
      <c r="H30" s="14">
        <v>0</v>
      </c>
      <c r="I30" s="14">
        <v>0</v>
      </c>
      <c r="J30" s="14">
        <v>0</v>
      </c>
      <c r="K30" s="14">
        <f>+F30-H30</f>
        <v>0</v>
      </c>
    </row>
    <row r="31" spans="2:11" s="1" customFormat="1">
      <c r="B31" s="16"/>
      <c r="C31" s="30" t="s">
        <v>32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2:11" s="1" customFormat="1">
      <c r="B32" s="16"/>
      <c r="C32" s="30" t="s">
        <v>31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 s="1" customFormat="1">
      <c r="B33" s="13"/>
      <c r="C33" s="29"/>
      <c r="D33" s="11"/>
      <c r="E33" s="11"/>
      <c r="F33" s="11"/>
      <c r="G33" s="11"/>
      <c r="H33" s="11"/>
      <c r="I33" s="11"/>
      <c r="J33" s="11"/>
      <c r="K33" s="11"/>
    </row>
    <row r="34" spans="2:11" s="1" customFormat="1">
      <c r="B34" s="10"/>
      <c r="C34" s="9" t="s">
        <v>5</v>
      </c>
      <c r="D34" s="8">
        <f>SUM(D29:D32)</f>
        <v>0</v>
      </c>
      <c r="E34" s="8">
        <f>SUM(E29:E32)</f>
        <v>0</v>
      </c>
      <c r="F34" s="8">
        <f>SUM(F29:F32)</f>
        <v>0</v>
      </c>
      <c r="G34" s="8">
        <f>SUM(G29:G32)</f>
        <v>0</v>
      </c>
      <c r="H34" s="8">
        <f>SUM(H29:H32)</f>
        <v>0</v>
      </c>
      <c r="I34" s="8">
        <f>SUM(I29:I32)</f>
        <v>0</v>
      </c>
      <c r="J34" s="8">
        <f>SUM(J29:J32)</f>
        <v>0</v>
      </c>
      <c r="K34" s="8">
        <f>SUM(K29:K32)</f>
        <v>0</v>
      </c>
    </row>
    <row r="35" spans="2:11" s="1" customForma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s="1" customFormat="1">
      <c r="B36" s="7" t="s">
        <v>4</v>
      </c>
      <c r="F36" s="2"/>
      <c r="G36" s="2"/>
      <c r="H36" s="2"/>
      <c r="I36" s="2"/>
      <c r="J36" s="2"/>
      <c r="K36" s="2"/>
    </row>
    <row r="37" spans="2:11" s="1" customForma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s="1" customFormat="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s="1" customFormat="1">
      <c r="B39" s="28" t="s">
        <v>30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1" s="1" customFormat="1"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2:11" s="1" customFormat="1">
      <c r="B41" s="28" t="s">
        <v>28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2:11" s="1" customFormat="1">
      <c r="B42" s="28" t="s">
        <v>27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2:11" s="1" customFormat="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s="1" customFormat="1">
      <c r="B44" s="2"/>
      <c r="C44" s="27" t="s">
        <v>26</v>
      </c>
      <c r="D44" s="26" t="s">
        <v>25</v>
      </c>
      <c r="E44" s="26"/>
      <c r="F44" s="26"/>
      <c r="G44" s="26"/>
      <c r="H44" s="6"/>
      <c r="I44" s="6"/>
      <c r="J44" s="6"/>
      <c r="K44" s="2"/>
    </row>
    <row r="45" spans="2:11" s="1" customForma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s="1" customFormat="1">
      <c r="B46" s="24" t="s">
        <v>24</v>
      </c>
      <c r="C46" s="24"/>
      <c r="D46" s="25" t="s">
        <v>23</v>
      </c>
      <c r="E46" s="25"/>
      <c r="F46" s="25"/>
      <c r="G46" s="25"/>
      <c r="H46" s="25"/>
      <c r="I46" s="25"/>
      <c r="J46" s="25"/>
      <c r="K46" s="25" t="s">
        <v>22</v>
      </c>
    </row>
    <row r="47" spans="2:11" s="1" customFormat="1" ht="25.5">
      <c r="B47" s="24"/>
      <c r="C47" s="24"/>
      <c r="D47" s="23" t="s">
        <v>21</v>
      </c>
      <c r="E47" s="23" t="s">
        <v>20</v>
      </c>
      <c r="F47" s="23" t="s">
        <v>19</v>
      </c>
      <c r="G47" s="23" t="s">
        <v>18</v>
      </c>
      <c r="H47" s="23" t="s">
        <v>17</v>
      </c>
      <c r="I47" s="23" t="s">
        <v>16</v>
      </c>
      <c r="J47" s="23" t="s">
        <v>15</v>
      </c>
      <c r="K47" s="25"/>
    </row>
    <row r="48" spans="2:11" s="1" customFormat="1">
      <c r="B48" s="24"/>
      <c r="C48" s="24"/>
      <c r="D48" s="23">
        <v>1</v>
      </c>
      <c r="E48" s="23">
        <v>2</v>
      </c>
      <c r="F48" s="23" t="s">
        <v>14</v>
      </c>
      <c r="G48" s="23">
        <v>4</v>
      </c>
      <c r="H48" s="23">
        <v>5</v>
      </c>
      <c r="I48" s="23">
        <v>6</v>
      </c>
      <c r="J48" s="23">
        <v>7</v>
      </c>
      <c r="K48" s="23" t="s">
        <v>13</v>
      </c>
    </row>
    <row r="49" spans="2:11" s="1" customFormat="1">
      <c r="B49" s="22"/>
      <c r="C49" s="21"/>
      <c r="D49" s="20"/>
      <c r="E49" s="19"/>
      <c r="F49" s="19"/>
      <c r="G49" s="19"/>
      <c r="H49" s="19"/>
      <c r="I49" s="19"/>
      <c r="J49" s="19"/>
      <c r="K49" s="19"/>
    </row>
    <row r="50" spans="2:11" s="1" customFormat="1" ht="25.5">
      <c r="B50" s="18"/>
      <c r="C50" s="15" t="s">
        <v>12</v>
      </c>
      <c r="D50" s="17">
        <v>0</v>
      </c>
      <c r="E50" s="17">
        <f>+E12</f>
        <v>6737836.6200000001</v>
      </c>
      <c r="F50" s="17">
        <f>+F12</f>
        <v>6737836.6200000001</v>
      </c>
      <c r="G50" s="17">
        <f>+G12</f>
        <v>174122.81760000001</v>
      </c>
      <c r="H50" s="17">
        <f>+H12</f>
        <v>151472.82</v>
      </c>
      <c r="I50" s="17">
        <f>+I12</f>
        <v>146392.82</v>
      </c>
      <c r="J50" s="17">
        <f>+J12</f>
        <v>146392.82</v>
      </c>
      <c r="K50" s="17">
        <f>+K12</f>
        <v>6586363.7999999998</v>
      </c>
    </row>
    <row r="51" spans="2:11" s="1" customFormat="1">
      <c r="B51" s="16"/>
      <c r="C51" s="15" t="s">
        <v>11</v>
      </c>
      <c r="D51" s="14">
        <v>0</v>
      </c>
      <c r="E51" s="14">
        <v>0</v>
      </c>
      <c r="F51" s="14">
        <f>+D51+E51</f>
        <v>0</v>
      </c>
      <c r="G51" s="14">
        <v>0</v>
      </c>
      <c r="H51" s="14">
        <v>0</v>
      </c>
      <c r="I51" s="14">
        <v>0</v>
      </c>
      <c r="J51" s="14">
        <v>0</v>
      </c>
      <c r="K51" s="14">
        <f>+F51-H51</f>
        <v>0</v>
      </c>
    </row>
    <row r="52" spans="2:11" s="1" customFormat="1" ht="25.5">
      <c r="B52" s="16"/>
      <c r="C52" s="15" t="s">
        <v>10</v>
      </c>
      <c r="D52" s="14">
        <v>0</v>
      </c>
      <c r="E52" s="14">
        <v>0</v>
      </c>
      <c r="F52" s="14">
        <f>+D52+E52</f>
        <v>0</v>
      </c>
      <c r="G52" s="14">
        <v>0</v>
      </c>
      <c r="H52" s="14">
        <v>0</v>
      </c>
      <c r="I52" s="14">
        <v>0</v>
      </c>
      <c r="J52" s="14">
        <v>0</v>
      </c>
      <c r="K52" s="14">
        <f>+F52-H52</f>
        <v>0</v>
      </c>
    </row>
    <row r="53" spans="2:11" s="1" customFormat="1" ht="25.5">
      <c r="B53" s="16"/>
      <c r="C53" s="15" t="s">
        <v>9</v>
      </c>
      <c r="D53" s="14">
        <v>0</v>
      </c>
      <c r="E53" s="14">
        <v>0</v>
      </c>
      <c r="F53" s="14">
        <f>+D53+E53</f>
        <v>0</v>
      </c>
      <c r="G53" s="14">
        <v>0</v>
      </c>
      <c r="H53" s="14">
        <v>0</v>
      </c>
      <c r="I53" s="14">
        <v>0</v>
      </c>
      <c r="J53" s="14">
        <v>0</v>
      </c>
      <c r="K53" s="14">
        <f>+F53-H53</f>
        <v>0</v>
      </c>
    </row>
    <row r="54" spans="2:11" s="1" customFormat="1" ht="25.5">
      <c r="B54" s="16"/>
      <c r="C54" s="15" t="s">
        <v>8</v>
      </c>
      <c r="D54" s="14">
        <v>0</v>
      </c>
      <c r="E54" s="14">
        <v>0</v>
      </c>
      <c r="F54" s="14">
        <f>+D54+E54</f>
        <v>0</v>
      </c>
      <c r="G54" s="14">
        <v>0</v>
      </c>
      <c r="H54" s="14">
        <v>0</v>
      </c>
      <c r="I54" s="14">
        <v>0</v>
      </c>
      <c r="J54" s="14">
        <v>0</v>
      </c>
      <c r="K54" s="14">
        <f>+F54-H54</f>
        <v>0</v>
      </c>
    </row>
    <row r="55" spans="2:11" s="1" customFormat="1" ht="25.5">
      <c r="B55" s="16"/>
      <c r="C55" s="15" t="s">
        <v>7</v>
      </c>
      <c r="D55" s="14">
        <v>0</v>
      </c>
      <c r="E55" s="14">
        <v>0</v>
      </c>
      <c r="F55" s="14">
        <f>+D55+E55</f>
        <v>0</v>
      </c>
      <c r="G55" s="14">
        <v>0</v>
      </c>
      <c r="H55" s="14">
        <v>0</v>
      </c>
      <c r="I55" s="14">
        <v>0</v>
      </c>
      <c r="J55" s="14">
        <v>0</v>
      </c>
      <c r="K55" s="14">
        <f>+F55-H55</f>
        <v>0</v>
      </c>
    </row>
    <row r="56" spans="2:11" s="1" customFormat="1" ht="25.5">
      <c r="B56" s="16"/>
      <c r="C56" s="15" t="s">
        <v>6</v>
      </c>
      <c r="D56" s="14">
        <v>0</v>
      </c>
      <c r="E56" s="14">
        <v>0</v>
      </c>
      <c r="F56" s="14">
        <f>+D56+E56</f>
        <v>0</v>
      </c>
      <c r="G56" s="14">
        <v>0</v>
      </c>
      <c r="H56" s="14">
        <v>0</v>
      </c>
      <c r="I56" s="14">
        <v>0</v>
      </c>
      <c r="J56" s="14">
        <v>0</v>
      </c>
      <c r="K56" s="14">
        <f>+F56-H56</f>
        <v>0</v>
      </c>
    </row>
    <row r="57" spans="2:11" s="1" customFormat="1">
      <c r="B57" s="13"/>
      <c r="C57" s="12"/>
      <c r="D57" s="11"/>
      <c r="E57" s="11"/>
      <c r="F57" s="11"/>
      <c r="G57" s="11"/>
      <c r="H57" s="11"/>
      <c r="I57" s="11"/>
      <c r="J57" s="11"/>
      <c r="K57" s="11"/>
    </row>
    <row r="58" spans="2:11" s="1" customFormat="1">
      <c r="B58" s="10"/>
      <c r="C58" s="9" t="s">
        <v>5</v>
      </c>
      <c r="D58" s="8">
        <f>SUM(D50:D53)</f>
        <v>0</v>
      </c>
      <c r="E58" s="8">
        <f>SUM(E50:E53)</f>
        <v>6737836.6200000001</v>
      </c>
      <c r="F58" s="8">
        <f>SUM(F50:F53)</f>
        <v>6737836.6200000001</v>
      </c>
      <c r="G58" s="8">
        <f>SUM(G50:G53)</f>
        <v>174122.81760000001</v>
      </c>
      <c r="H58" s="8">
        <f>SUM(H50:H53)</f>
        <v>151472.82</v>
      </c>
      <c r="I58" s="8">
        <f>SUM(I50:I53)</f>
        <v>146392.82</v>
      </c>
      <c r="J58" s="8">
        <f>SUM(J50:J53)</f>
        <v>146392.82</v>
      </c>
      <c r="K58" s="8">
        <f>SUM(K50:K53)</f>
        <v>6586363.7999999998</v>
      </c>
    </row>
    <row r="59" spans="2:11" s="1" customForma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s="1" customFormat="1">
      <c r="B60" s="7" t="s">
        <v>4</v>
      </c>
      <c r="F60" s="2"/>
      <c r="G60" s="2"/>
      <c r="H60" s="2"/>
      <c r="I60" s="2"/>
      <c r="J60" s="2"/>
      <c r="K60" s="2"/>
    </row>
    <row r="61" spans="2:11" s="1" customForma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s="1" customForma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s="1" customForma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s="1" customForma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s="1" customFormat="1">
      <c r="B65" s="2"/>
      <c r="C65" s="6"/>
      <c r="D65" s="2"/>
      <c r="E65" s="2"/>
      <c r="F65" s="6"/>
      <c r="G65" s="6"/>
      <c r="H65" s="6"/>
      <c r="I65" s="6"/>
      <c r="J65" s="6"/>
      <c r="K65" s="6"/>
    </row>
    <row r="66" spans="2:11" s="1" customFormat="1">
      <c r="C66" s="4" t="s">
        <v>3</v>
      </c>
      <c r="F66" s="5" t="s">
        <v>2</v>
      </c>
      <c r="G66" s="5"/>
      <c r="H66" s="5"/>
      <c r="I66" s="5"/>
      <c r="J66" s="5"/>
      <c r="K66" s="5"/>
    </row>
    <row r="67" spans="2:11" s="1" customFormat="1">
      <c r="C67" s="4" t="s">
        <v>1</v>
      </c>
      <c r="F67" s="3" t="s">
        <v>0</v>
      </c>
      <c r="G67" s="3"/>
      <c r="H67" s="3"/>
      <c r="I67" s="3"/>
      <c r="J67" s="3"/>
      <c r="K67" s="3"/>
    </row>
  </sheetData>
  <mergeCells count="23">
    <mergeCell ref="B39:K39"/>
    <mergeCell ref="B40:K40"/>
    <mergeCell ref="B41:K41"/>
    <mergeCell ref="B42:K42"/>
    <mergeCell ref="B46:C48"/>
    <mergeCell ref="D46:J46"/>
    <mergeCell ref="K46:K47"/>
    <mergeCell ref="B19:K19"/>
    <mergeCell ref="B20:K20"/>
    <mergeCell ref="B21:K21"/>
    <mergeCell ref="B25:C27"/>
    <mergeCell ref="D25:J25"/>
    <mergeCell ref="K25:K26"/>
    <mergeCell ref="B1:K1"/>
    <mergeCell ref="B2:K2"/>
    <mergeCell ref="B3:K3"/>
    <mergeCell ref="B4:K4"/>
    <mergeCell ref="F67:K67"/>
    <mergeCell ref="F66:K66"/>
    <mergeCell ref="B8:C10"/>
    <mergeCell ref="D8:J8"/>
    <mergeCell ref="K8:K9"/>
    <mergeCell ref="B18:K18"/>
  </mergeCells>
  <pageMargins left="0.7" right="0.7" top="0.41" bottom="0.7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2018-05-14T19:48:59Z</dcterms:created>
  <dcterms:modified xsi:type="dcterms:W3CDTF">2018-05-14T19:49:23Z</dcterms:modified>
</cp:coreProperties>
</file>