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47" s="1"/>
  <c r="E11"/>
  <c r="G11"/>
  <c r="H11"/>
  <c r="I11"/>
  <c r="J11"/>
  <c r="F12"/>
  <c r="F11" s="1"/>
  <c r="F13"/>
  <c r="K13"/>
  <c r="F14"/>
  <c r="K14" s="1"/>
  <c r="F15"/>
  <c r="K15"/>
  <c r="F16"/>
  <c r="K16" s="1"/>
  <c r="F17"/>
  <c r="K17"/>
  <c r="F18"/>
  <c r="K18" s="1"/>
  <c r="F19"/>
  <c r="K19"/>
  <c r="F20"/>
  <c r="D21"/>
  <c r="F21" s="1"/>
  <c r="K21" s="1"/>
  <c r="E21"/>
  <c r="H21"/>
  <c r="J21"/>
  <c r="F22"/>
  <c r="K22"/>
  <c r="F23"/>
  <c r="K23" s="1"/>
  <c r="F24"/>
  <c r="K24"/>
  <c r="F25"/>
  <c r="K25" s="1"/>
  <c r="F26"/>
  <c r="K26"/>
  <c r="F27"/>
  <c r="K27" s="1"/>
  <c r="F28"/>
  <c r="K28"/>
  <c r="F29"/>
  <c r="D30"/>
  <c r="G30"/>
  <c r="G47" s="1"/>
  <c r="F31"/>
  <c r="K31"/>
  <c r="E32"/>
  <c r="E30" s="1"/>
  <c r="G32"/>
  <c r="H32"/>
  <c r="H30" s="1"/>
  <c r="I32"/>
  <c r="I30" s="1"/>
  <c r="I47" s="1"/>
  <c r="F33"/>
  <c r="K33"/>
  <c r="F34"/>
  <c r="K34" s="1"/>
  <c r="F35"/>
  <c r="K35"/>
  <c r="F36"/>
  <c r="K36" s="1"/>
  <c r="F37"/>
  <c r="K37"/>
  <c r="F38"/>
  <c r="K38" s="1"/>
  <c r="F39"/>
  <c r="K39"/>
  <c r="D41"/>
  <c r="F41" s="1"/>
  <c r="K41" s="1"/>
  <c r="E41"/>
  <c r="H41"/>
  <c r="J41"/>
  <c r="F42"/>
  <c r="K42"/>
  <c r="F43"/>
  <c r="K43" s="1"/>
  <c r="F44"/>
  <c r="K44"/>
  <c r="F45"/>
  <c r="K45" s="1"/>
  <c r="F30" l="1"/>
  <c r="F47" s="1"/>
  <c r="E47"/>
  <c r="H47"/>
  <c r="H49" s="1"/>
  <c r="J32"/>
  <c r="J30" s="1"/>
  <c r="J47" s="1"/>
  <c r="J49" s="1"/>
  <c r="F32"/>
  <c r="K32" s="1"/>
  <c r="K30" s="1"/>
  <c r="K12"/>
  <c r="K11" s="1"/>
  <c r="K47" l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<sst xmlns="http://schemas.openxmlformats.org/spreadsheetml/2006/main" count="54" uniqueCount="54">
  <si>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</si>
  <si>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</si>
  <si>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</si>
  <si>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</si>
  <si>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</si>
  <si>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</si>
  <si>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</si>
  <si>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</si>
  <si>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</si>
  <si>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</si>
  <si>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</si>
  <si>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</si>
  <si>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</si>
  <si>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</si>
  <si>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</si>
  <si>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</si>
  <si>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</si>
  <si>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</si>
  <si>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</si>
  <si>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</si>
  <si>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</si>
  <si>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</si>
  <si>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</si>
  <si>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</si>
  <si>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</si>
  <si>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</si>
  <si>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</si>
  <si>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</si>
  <si>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</si>
  <si>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</si>
  <si>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</si>
  <si>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</si>
  <si>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</si>
  <si>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</si>
  <si>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</si>
  <si>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</si>
  <si>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</si>
  <si>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</si>
  <si>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</si>
  <si>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</si>
  <si>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</si>
  <si>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</si>
  <si>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</si>
  <si>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</si>
  <si>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</si>
  <si>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</si>
  <si>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</si>
  <si>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</si>
  <si>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</si>
  <si>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</si>
  <si>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</si>
  <si>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diciembre del 2017  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</si>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</sst>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8024765.5</v>
          </cell>
          <cell r="G12">
            <v>5075342.95</v>
          </cell>
          <cell r="H12">
            <v>5046821.17</v>
          </cell>
          <cell r="I12">
            <v>5037539.17</v>
          </cell>
        </row>
        <row r="22">
          <cell r="H22">
            <v>5046821.17</v>
          </cell>
          <cell r="J22">
            <v>5037539.17</v>
          </cell>
          <cell r="K22">
            <v>2977944.33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C14" sqref="C14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2" t="s">
        <v>53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>
      <c r="B2" s="42" t="s">
        <v>52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>
      <c r="B3" s="42" t="s">
        <v>51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1" t="s">
        <v>50</v>
      </c>
      <c r="D5" s="40"/>
      <c r="E5" s="40"/>
      <c r="F5" s="39"/>
      <c r="G5" s="39"/>
      <c r="H5" s="39"/>
      <c r="I5" s="39"/>
      <c r="J5" s="39"/>
      <c r="K5" s="38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8024765.5</v>
      </c>
      <c r="F30" s="23">
        <f>+D30+E30</f>
        <v>8024765.5</v>
      </c>
      <c r="G30" s="23">
        <f>+G32</f>
        <v>5075342.95</v>
      </c>
      <c r="H30" s="23">
        <f>+H32</f>
        <v>5046821.17</v>
      </c>
      <c r="I30" s="23">
        <f>+I32</f>
        <v>5037539.17</v>
      </c>
      <c r="J30" s="23">
        <f>+J32</f>
        <v>5037539.17</v>
      </c>
      <c r="K30" s="23">
        <f>+K32</f>
        <v>2977944.33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6">
        <f>+[1]CAdmon!E12</f>
        <v>8024765.5</v>
      </c>
      <c r="F32" s="20">
        <f>+D32+E32</f>
        <v>8024765.5</v>
      </c>
      <c r="G32" s="20">
        <f>+[1]CAdmon!G12</f>
        <v>5075342.95</v>
      </c>
      <c r="H32" s="20">
        <f>+[1]CAdmon!H12</f>
        <v>5046821.17</v>
      </c>
      <c r="I32" s="20">
        <f>+[1]CAdmon!I12</f>
        <v>5037539.17</v>
      </c>
      <c r="J32" s="20">
        <f>+I32</f>
        <v>5037539.17</v>
      </c>
      <c r="K32" s="20">
        <f>+F32-H32</f>
        <v>2977944.33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8024765.5</v>
      </c>
      <c r="F47" s="12">
        <f>+F11+F21+F30+F41</f>
        <v>8024765.5</v>
      </c>
      <c r="G47" s="12">
        <f>+G11+G21+G30+G41</f>
        <v>5075342.95</v>
      </c>
      <c r="H47" s="12">
        <f>+H11+H21+H30+H41</f>
        <v>5046821.17</v>
      </c>
      <c r="I47" s="12">
        <f>+I11+I21+I30+I41</f>
        <v>5037539.17</v>
      </c>
      <c r="J47" s="12">
        <f>+J11+J21+J30+J41</f>
        <v>5037539.17</v>
      </c>
      <c r="K47" s="12">
        <f>+K11+K21+K30+K41</f>
        <v>2977944.33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ageMargins left="0.7" right="0.7" top="0.38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2018-01-29T16:40:08Z</dcterms:created>
  <dcterms:modified xsi:type="dcterms:W3CDTF">2018-01-29T16:40:33Z</dcterms:modified>
</cp:coreProperties>
</file>