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PyPI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1" i="1"/>
  <c r="P11"/>
  <c r="I12"/>
  <c r="J12" s="1"/>
  <c r="K12"/>
  <c r="K11" s="1"/>
  <c r="K33" s="1"/>
  <c r="L12"/>
  <c r="L11" s="1"/>
  <c r="L33" s="1"/>
  <c r="M12"/>
  <c r="M11" s="1"/>
  <c r="M33" s="1"/>
  <c r="N12"/>
  <c r="N11" s="1"/>
  <c r="N33" s="1"/>
  <c r="O13"/>
  <c r="E14"/>
  <c r="G14"/>
  <c r="L14"/>
  <c r="N14"/>
  <c r="O14"/>
  <c r="O15"/>
  <c r="O16"/>
  <c r="E17"/>
  <c r="G17"/>
  <c r="L17"/>
  <c r="N17"/>
  <c r="O17"/>
  <c r="O18"/>
  <c r="O19"/>
  <c r="O20"/>
  <c r="E21"/>
  <c r="G21"/>
  <c r="L21"/>
  <c r="N21"/>
  <c r="O21"/>
  <c r="O22"/>
  <c r="O23"/>
  <c r="E24"/>
  <c r="G24"/>
  <c r="L24"/>
  <c r="O24" s="1"/>
  <c r="N24"/>
  <c r="O25"/>
  <c r="O26"/>
  <c r="O27"/>
  <c r="O28"/>
  <c r="E29"/>
  <c r="G29"/>
  <c r="L29"/>
  <c r="N29"/>
  <c r="O29"/>
  <c r="O30"/>
  <c r="O31"/>
  <c r="P33"/>
  <c r="J11" l="1"/>
  <c r="J33" s="1"/>
  <c r="Q12"/>
  <c r="O12"/>
  <c r="O11" s="1"/>
  <c r="O33" s="1"/>
  <c r="I11"/>
  <c r="I33" s="1"/>
  <c r="Q33" l="1"/>
  <c r="Q1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<sst xmlns="http://schemas.openxmlformats.org/spreadsheetml/2006/main" count="34" uniqueCount="32">
  <si>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</si>
  <si>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</si>
  <si>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</si>
  <si>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</si>
  <si>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</si>
  <si>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</si>
  <si>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FIDESAG</t>
  </si>
  <si>
    <t>FIDEICOMISO PARA EL DESARROLLO DE LOS SECTORES AGRÍCOLA, GANADERO, RURAL Y DE PESCA PARA EL ESTADO DE GUANAJUATO &lt;&lt;FIDESAG&gt;&gt;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</si>
  <si>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</si>
  <si>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</si>
  <si>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</si>
  <si>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</si>
  <si>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</si>
  <si>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</si>
  <si>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</si>
  <si>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</si>
  <si>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</si>
  <si>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</si>
  <si>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</si>
  <si>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</si>
  <si>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</si>
  <si>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</si>
  <si>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</si>
  <si>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</si>
  <si>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</si>
  <si>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</si>
  <si>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</si>
  <si>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</si>
  <si>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PARA EL DESARROLLO DE LOS SECTORES AGRICOLA, GANADERO, RURAL Y DE PESCA PARA EL ESTADO DE GUANAJUATO &lt;&lt;FIDESAG&gt;&gt;</t>
  </si>
  <si>
    <t>Ente Público:</t>
  </si>
  <si>
    <t xml:space="preserve">Del 01 de Enero al 31 de diciembre de 2018  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</si>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</sst>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9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11" borderId="4" xfId="2" applyNumberFormat="1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43" fontId="5" fillId="11" borderId="6" xfId="0" applyNumberFormat="1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9" xfId="2" applyFont="1" applyBorder="1"/>
    <xf numFmtId="9" fontId="3" fillId="11" borderId="9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9" xfId="0" applyNumberFormat="1" applyFont="1" applyFill="1" applyBorder="1" applyAlignment="1">
      <alignment horizontal="right" vertical="center" wrapText="1"/>
    </xf>
    <xf numFmtId="10" fontId="3" fillId="0" borderId="9" xfId="2" applyNumberFormat="1" applyFont="1" applyBorder="1" applyAlignment="1">
      <alignment horizontal="center" vertical="center" wrapText="1"/>
    </xf>
    <xf numFmtId="9" fontId="3" fillId="11" borderId="9" xfId="2" applyFont="1" applyFill="1" applyBorder="1" applyAlignment="1">
      <alignment horizontal="center" vertical="center" wrapText="1"/>
    </xf>
    <xf numFmtId="43" fontId="3" fillId="11" borderId="9" xfId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10" fontId="5" fillId="0" borderId="9" xfId="2" applyNumberFormat="1" applyFont="1" applyBorder="1" applyAlignment="1">
      <alignment horizontal="center"/>
    </xf>
    <xf numFmtId="9" fontId="5" fillId="11" borderId="9" xfId="2" applyFont="1" applyFill="1" applyBorder="1" applyAlignment="1">
      <alignment horizontal="center"/>
    </xf>
    <xf numFmtId="43" fontId="5" fillId="11" borderId="9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0" fontId="3" fillId="11" borderId="9" xfId="0" applyFont="1" applyFill="1" applyBorder="1"/>
    <xf numFmtId="49" fontId="6" fillId="12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8363034.7600000007</v>
          </cell>
          <cell r="G10">
            <v>829455.70899999992</v>
          </cell>
          <cell r="H10">
            <v>752859.16999999993</v>
          </cell>
          <cell r="I10">
            <v>736745.16999999993</v>
          </cell>
          <cell r="J10">
            <v>736745.16999999993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0"/>
  <sheetViews>
    <sheetView showGridLines="0" tabSelected="1" topLeftCell="A16" zoomScale="85" zoomScaleNormal="85" workbookViewId="0">
      <selection activeCell="M18" sqref="M18"/>
    </sheetView>
  </sheetViews>
  <sheetFormatPr baseColWidth="10" defaultColWidth="11.42578125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8" width="12.7109375" style="1" customWidth="1"/>
    <col min="9" max="9" width="14.7109375" style="1" customWidth="1"/>
    <col min="10" max="10" width="12.7109375" style="1" customWidth="1"/>
    <col min="11" max="11" width="15.42578125" style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1.85546875" style="2" bestFit="1" customWidth="1"/>
    <col min="17" max="17" width="11.85546875" style="1" bestFit="1" customWidth="1"/>
    <col min="18" max="16384" width="11.42578125" style="1"/>
  </cols>
  <sheetData>
    <row r="1" spans="2:17" s="1" customFormat="1" ht="6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"/>
    </row>
    <row r="2" spans="2:17" s="1" customFormat="1" ht="13.5" customHeight="1">
      <c r="B2" s="78" t="s">
        <v>31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"/>
    </row>
    <row r="3" spans="2:17" s="1" customFormat="1" ht="20.25" customHeight="1">
      <c r="B3" s="78" t="s">
        <v>30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2"/>
    </row>
    <row r="4" spans="2:17" s="2" customFormat="1" ht="8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7" s="2" customFormat="1" ht="24" customHeight="1">
      <c r="D5" s="77" t="s">
        <v>29</v>
      </c>
      <c r="E5" s="75" t="s">
        <v>28</v>
      </c>
      <c r="F5" s="75"/>
      <c r="G5" s="76"/>
      <c r="H5" s="75"/>
      <c r="I5" s="75"/>
      <c r="J5" s="75"/>
      <c r="K5" s="75"/>
      <c r="L5" s="74"/>
      <c r="M5" s="74"/>
      <c r="N5" s="73"/>
      <c r="O5" s="73"/>
    </row>
    <row r="6" spans="2:17" s="2" customFormat="1" ht="8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17" s="1" customFormat="1" ht="15" customHeight="1">
      <c r="B7" s="71" t="s">
        <v>27</v>
      </c>
      <c r="C7" s="70"/>
      <c r="D7" s="69"/>
      <c r="E7" s="67" t="s">
        <v>26</v>
      </c>
      <c r="F7" s="68"/>
      <c r="G7" s="67" t="s">
        <v>25</v>
      </c>
      <c r="H7" s="66" t="s">
        <v>24</v>
      </c>
      <c r="I7" s="65"/>
      <c r="J7" s="65"/>
      <c r="K7" s="65"/>
      <c r="L7" s="65"/>
      <c r="M7" s="65"/>
      <c r="N7" s="64"/>
      <c r="O7" s="56" t="s">
        <v>23</v>
      </c>
      <c r="P7" s="63" t="s">
        <v>22</v>
      </c>
      <c r="Q7" s="62"/>
    </row>
    <row r="8" spans="2:17" s="1" customFormat="1" ht="25.5">
      <c r="B8" s="61"/>
      <c r="C8" s="60"/>
      <c r="D8" s="59"/>
      <c r="E8" s="57"/>
      <c r="F8" s="58" t="s">
        <v>21</v>
      </c>
      <c r="G8" s="57"/>
      <c r="H8" s="49" t="s">
        <v>20</v>
      </c>
      <c r="I8" s="49" t="s">
        <v>19</v>
      </c>
      <c r="J8" s="49" t="s">
        <v>18</v>
      </c>
      <c r="K8" s="49" t="s">
        <v>17</v>
      </c>
      <c r="L8" s="49" t="s">
        <v>16</v>
      </c>
      <c r="M8" s="49" t="s">
        <v>15</v>
      </c>
      <c r="N8" s="49" t="s">
        <v>14</v>
      </c>
      <c r="O8" s="56"/>
      <c r="P8" s="55" t="s">
        <v>13</v>
      </c>
      <c r="Q8" s="55" t="s">
        <v>12</v>
      </c>
    </row>
    <row r="9" spans="2:17" s="1" customFormat="1" ht="15.75" customHeight="1">
      <c r="B9" s="54"/>
      <c r="C9" s="53"/>
      <c r="D9" s="52"/>
      <c r="E9" s="50"/>
      <c r="F9" s="51"/>
      <c r="G9" s="50"/>
      <c r="H9" s="49">
        <v>1</v>
      </c>
      <c r="I9" s="49">
        <v>2</v>
      </c>
      <c r="J9" s="49" t="s">
        <v>11</v>
      </c>
      <c r="K9" s="49">
        <v>4</v>
      </c>
      <c r="L9" s="49">
        <v>5</v>
      </c>
      <c r="M9" s="49">
        <v>6</v>
      </c>
      <c r="N9" s="49">
        <v>7</v>
      </c>
      <c r="O9" s="49" t="s">
        <v>10</v>
      </c>
      <c r="P9" s="48" t="s">
        <v>9</v>
      </c>
      <c r="Q9" s="48" t="s">
        <v>8</v>
      </c>
    </row>
    <row r="10" spans="2:17" s="1" customFormat="1" ht="15" customHeight="1">
      <c r="B10" s="28"/>
      <c r="C10" s="27"/>
      <c r="D10" s="26"/>
      <c r="E10" s="25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47"/>
      <c r="Q10" s="46"/>
    </row>
    <row r="11" spans="2:17" s="1" customFormat="1">
      <c r="B11" s="31"/>
      <c r="C11" s="35"/>
      <c r="D11" s="34"/>
      <c r="E11" s="33"/>
      <c r="F11" s="33"/>
      <c r="G11" s="33"/>
      <c r="H11" s="45">
        <f>+H12</f>
        <v>0</v>
      </c>
      <c r="I11" s="45">
        <f>+I12</f>
        <v>8363034.7600000007</v>
      </c>
      <c r="J11" s="45">
        <f>+J12</f>
        <v>8363034.7600000007</v>
      </c>
      <c r="K11" s="45">
        <f>+K12</f>
        <v>829455.70899999992</v>
      </c>
      <c r="L11" s="45">
        <f>+L12</f>
        <v>752859.16999999993</v>
      </c>
      <c r="M11" s="45">
        <f>+M12</f>
        <v>736745.16999999993</v>
      </c>
      <c r="N11" s="45">
        <f>+N12</f>
        <v>736745.16999999993</v>
      </c>
      <c r="O11" s="45">
        <f>+O12</f>
        <v>7610175.5900000008</v>
      </c>
      <c r="P11" s="44">
        <f>+P12</f>
        <v>0</v>
      </c>
      <c r="Q11" s="43">
        <f>+Q12</f>
        <v>9.0022245704500681E-2</v>
      </c>
    </row>
    <row r="12" spans="2:17" s="1" customFormat="1" ht="76.5">
      <c r="B12" s="31"/>
      <c r="C12" s="30"/>
      <c r="D12" s="42" t="s">
        <v>7</v>
      </c>
      <c r="E12" s="41" t="s">
        <v>6</v>
      </c>
      <c r="F12" s="41" t="s">
        <v>6</v>
      </c>
      <c r="G12" s="40" t="s">
        <v>6</v>
      </c>
      <c r="H12" s="39">
        <v>0</v>
      </c>
      <c r="I12" s="39">
        <f>+[1]CAdmon!E10</f>
        <v>8363034.7600000007</v>
      </c>
      <c r="J12" s="39">
        <f>+H12+I12</f>
        <v>8363034.7600000007</v>
      </c>
      <c r="K12" s="39">
        <f>+[1]CAdmon!G10</f>
        <v>829455.70899999992</v>
      </c>
      <c r="L12" s="39">
        <f>+[1]CAdmon!H10</f>
        <v>752859.16999999993</v>
      </c>
      <c r="M12" s="39">
        <f>+[1]CAdmon!I10</f>
        <v>736745.16999999993</v>
      </c>
      <c r="N12" s="39">
        <f>+[1]CAdmon!J10</f>
        <v>736745.16999999993</v>
      </c>
      <c r="O12" s="39">
        <f>+J12-L12</f>
        <v>7610175.5900000008</v>
      </c>
      <c r="P12" s="38">
        <v>0</v>
      </c>
      <c r="Q12" s="37">
        <f>+L12/J12</f>
        <v>9.0022245704500681E-2</v>
      </c>
    </row>
    <row r="13" spans="2:17" s="1" customFormat="1">
      <c r="B13" s="31"/>
      <c r="C13" s="30"/>
      <c r="D13" s="29"/>
      <c r="E13" s="25">
        <v>0</v>
      </c>
      <c r="F13" s="25"/>
      <c r="G13" s="36"/>
      <c r="H13" s="24"/>
      <c r="I13" s="24"/>
      <c r="J13" s="24"/>
      <c r="K13" s="24"/>
      <c r="L13" s="24"/>
      <c r="M13" s="24"/>
      <c r="N13" s="24"/>
      <c r="O13" s="24">
        <f>+H13-L13</f>
        <v>0</v>
      </c>
      <c r="P13" s="18"/>
      <c r="Q13" s="17"/>
    </row>
    <row r="14" spans="2:17" s="1" customFormat="1">
      <c r="B14" s="31"/>
      <c r="C14" s="35"/>
      <c r="D14" s="34"/>
      <c r="E14" s="33">
        <f>SUM(E15:E16)</f>
        <v>0</v>
      </c>
      <c r="F14" s="33"/>
      <c r="G14" s="33">
        <f>SUM(G15:G16)</f>
        <v>0</v>
      </c>
      <c r="H14" s="32"/>
      <c r="I14" s="33"/>
      <c r="J14" s="33"/>
      <c r="K14" s="33"/>
      <c r="L14" s="33">
        <f>SUM(L15:L16)</f>
        <v>0</v>
      </c>
      <c r="M14" s="33"/>
      <c r="N14" s="33">
        <f>SUM(N15:N16)</f>
        <v>0</v>
      </c>
      <c r="O14" s="32">
        <f>+H14-L14</f>
        <v>0</v>
      </c>
      <c r="P14" s="18"/>
      <c r="Q14" s="17"/>
    </row>
    <row r="15" spans="2:17" s="1" customFormat="1">
      <c r="B15" s="31"/>
      <c r="C15" s="30"/>
      <c r="D15" s="29"/>
      <c r="E15" s="25"/>
      <c r="F15" s="25"/>
      <c r="G15" s="24"/>
      <c r="H15" s="24"/>
      <c r="I15" s="24"/>
      <c r="J15" s="24"/>
      <c r="K15" s="24"/>
      <c r="L15" s="24"/>
      <c r="M15" s="24"/>
      <c r="N15" s="24"/>
      <c r="O15" s="24">
        <f>+H15-L15</f>
        <v>0</v>
      </c>
      <c r="P15" s="18"/>
      <c r="Q15" s="17"/>
    </row>
    <row r="16" spans="2:17" s="1" customFormat="1">
      <c r="B16" s="31"/>
      <c r="C16" s="30"/>
      <c r="D16" s="29"/>
      <c r="E16" s="25"/>
      <c r="F16" s="25"/>
      <c r="G16" s="24"/>
      <c r="H16" s="24"/>
      <c r="I16" s="24"/>
      <c r="J16" s="24"/>
      <c r="K16" s="24"/>
      <c r="L16" s="24"/>
      <c r="M16" s="24"/>
      <c r="N16" s="24"/>
      <c r="O16" s="24">
        <f>+H16-L16</f>
        <v>0</v>
      </c>
      <c r="P16" s="18"/>
      <c r="Q16" s="17"/>
    </row>
    <row r="17" spans="2:17" s="1" customFormat="1">
      <c r="B17" s="31"/>
      <c r="C17" s="35"/>
      <c r="D17" s="34"/>
      <c r="E17" s="33">
        <f>SUM(E18:E20)</f>
        <v>0</v>
      </c>
      <c r="F17" s="33"/>
      <c r="G17" s="33">
        <f>SUM(G18:G20)</f>
        <v>0</v>
      </c>
      <c r="H17" s="32"/>
      <c r="I17" s="33"/>
      <c r="J17" s="33"/>
      <c r="K17" s="33"/>
      <c r="L17" s="33">
        <f>SUM(L18:L20)</f>
        <v>0</v>
      </c>
      <c r="M17" s="33"/>
      <c r="N17" s="33">
        <f>SUM(N18:N20)</f>
        <v>0</v>
      </c>
      <c r="O17" s="32">
        <f>+H17-L17</f>
        <v>0</v>
      </c>
      <c r="P17" s="18"/>
      <c r="Q17" s="17"/>
    </row>
    <row r="18" spans="2:17" s="1" customFormat="1">
      <c r="B18" s="31"/>
      <c r="C18" s="30"/>
      <c r="D18" s="29"/>
      <c r="E18" s="25"/>
      <c r="F18" s="25"/>
      <c r="G18" s="24"/>
      <c r="H18" s="24"/>
      <c r="I18" s="24"/>
      <c r="J18" s="24"/>
      <c r="K18" s="24"/>
      <c r="L18" s="24"/>
      <c r="M18" s="24"/>
      <c r="N18" s="24"/>
      <c r="O18" s="24">
        <f>+H18-L18</f>
        <v>0</v>
      </c>
      <c r="P18" s="18"/>
      <c r="Q18" s="17"/>
    </row>
    <row r="19" spans="2:17" s="1" customFormat="1">
      <c r="B19" s="31"/>
      <c r="C19" s="30"/>
      <c r="D19" s="29"/>
      <c r="E19" s="25"/>
      <c r="F19" s="25"/>
      <c r="G19" s="24"/>
      <c r="H19" s="24"/>
      <c r="I19" s="24"/>
      <c r="J19" s="24"/>
      <c r="K19" s="24"/>
      <c r="L19" s="24"/>
      <c r="M19" s="24"/>
      <c r="N19" s="24"/>
      <c r="O19" s="24">
        <f>+H19-L19</f>
        <v>0</v>
      </c>
      <c r="P19" s="18"/>
      <c r="Q19" s="17"/>
    </row>
    <row r="20" spans="2:17" s="1" customFormat="1">
      <c r="B20" s="31"/>
      <c r="C20" s="30"/>
      <c r="D20" s="29"/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>
        <f>+H20-L20</f>
        <v>0</v>
      </c>
      <c r="P20" s="18"/>
      <c r="Q20" s="17"/>
    </row>
    <row r="21" spans="2:17" s="1" customFormat="1">
      <c r="B21" s="31"/>
      <c r="C21" s="35"/>
      <c r="D21" s="34"/>
      <c r="E21" s="33">
        <f>SUM(E22:E23)</f>
        <v>0</v>
      </c>
      <c r="F21" s="33"/>
      <c r="G21" s="33">
        <f>SUM(G22:G23)</f>
        <v>0</v>
      </c>
      <c r="H21" s="32"/>
      <c r="I21" s="33"/>
      <c r="J21" s="33"/>
      <c r="K21" s="33"/>
      <c r="L21" s="33">
        <f>SUM(L22:L23)</f>
        <v>0</v>
      </c>
      <c r="M21" s="33"/>
      <c r="N21" s="33">
        <f>SUM(N22:N23)</f>
        <v>0</v>
      </c>
      <c r="O21" s="32">
        <f>+H21-L21</f>
        <v>0</v>
      </c>
      <c r="P21" s="18"/>
      <c r="Q21" s="17"/>
    </row>
    <row r="22" spans="2:17" s="1" customFormat="1">
      <c r="B22" s="31"/>
      <c r="C22" s="30"/>
      <c r="D22" s="29"/>
      <c r="E22" s="25"/>
      <c r="F22" s="25"/>
      <c r="G22" s="24"/>
      <c r="H22" s="24"/>
      <c r="I22" s="24"/>
      <c r="J22" s="24"/>
      <c r="K22" s="24"/>
      <c r="L22" s="24"/>
      <c r="M22" s="24"/>
      <c r="N22" s="24"/>
      <c r="O22" s="24">
        <f>+H22-L22</f>
        <v>0</v>
      </c>
      <c r="P22" s="18"/>
      <c r="Q22" s="17"/>
    </row>
    <row r="23" spans="2:17" s="1" customFormat="1">
      <c r="B23" s="31"/>
      <c r="C23" s="30"/>
      <c r="D23" s="29"/>
      <c r="E23" s="25"/>
      <c r="F23" s="25"/>
      <c r="G23" s="24"/>
      <c r="H23" s="24"/>
      <c r="I23" s="24"/>
      <c r="J23" s="24"/>
      <c r="K23" s="24"/>
      <c r="L23" s="24"/>
      <c r="M23" s="24"/>
      <c r="N23" s="24"/>
      <c r="O23" s="24">
        <f>+H23-L23</f>
        <v>0</v>
      </c>
      <c r="P23" s="18"/>
      <c r="Q23" s="17"/>
    </row>
    <row r="24" spans="2:17" s="1" customFormat="1">
      <c r="B24" s="31"/>
      <c r="C24" s="35"/>
      <c r="D24" s="34"/>
      <c r="E24" s="33">
        <f>SUM(E25:E28)</f>
        <v>0</v>
      </c>
      <c r="F24" s="33"/>
      <c r="G24" s="33">
        <f>SUM(G25:G28)</f>
        <v>0</v>
      </c>
      <c r="H24" s="32"/>
      <c r="I24" s="33"/>
      <c r="J24" s="33"/>
      <c r="K24" s="33"/>
      <c r="L24" s="33">
        <f>SUM(L25:L28)</f>
        <v>0</v>
      </c>
      <c r="M24" s="33"/>
      <c r="N24" s="33">
        <f>SUM(N25:N28)</f>
        <v>0</v>
      </c>
      <c r="O24" s="32">
        <f>+H24-L24</f>
        <v>0</v>
      </c>
      <c r="P24" s="18"/>
      <c r="Q24" s="17"/>
    </row>
    <row r="25" spans="2:17" s="1" customFormat="1">
      <c r="B25" s="31"/>
      <c r="C25" s="30"/>
      <c r="D25" s="29"/>
      <c r="E25" s="25"/>
      <c r="F25" s="25"/>
      <c r="G25" s="24"/>
      <c r="H25" s="24"/>
      <c r="I25" s="24"/>
      <c r="J25" s="24"/>
      <c r="K25" s="24"/>
      <c r="L25" s="24"/>
      <c r="M25" s="24"/>
      <c r="N25" s="24"/>
      <c r="O25" s="24">
        <f>+H25-L25</f>
        <v>0</v>
      </c>
      <c r="P25" s="18"/>
      <c r="Q25" s="17"/>
    </row>
    <row r="26" spans="2:17" s="1" customFormat="1">
      <c r="B26" s="31"/>
      <c r="C26" s="30"/>
      <c r="D26" s="29"/>
      <c r="E26" s="25"/>
      <c r="F26" s="25"/>
      <c r="G26" s="24"/>
      <c r="H26" s="24"/>
      <c r="I26" s="24"/>
      <c r="J26" s="24"/>
      <c r="K26" s="24"/>
      <c r="L26" s="24"/>
      <c r="M26" s="24"/>
      <c r="N26" s="24"/>
      <c r="O26" s="24">
        <f>+H26-L26</f>
        <v>0</v>
      </c>
      <c r="P26" s="18"/>
      <c r="Q26" s="17"/>
    </row>
    <row r="27" spans="2:17" s="1" customFormat="1">
      <c r="B27" s="31"/>
      <c r="C27" s="30"/>
      <c r="D27" s="29"/>
      <c r="E27" s="25"/>
      <c r="F27" s="25"/>
      <c r="G27" s="24"/>
      <c r="H27" s="24"/>
      <c r="I27" s="24"/>
      <c r="J27" s="24"/>
      <c r="K27" s="24"/>
      <c r="L27" s="24"/>
      <c r="M27" s="24"/>
      <c r="N27" s="24"/>
      <c r="O27" s="24">
        <f>+H27-L27</f>
        <v>0</v>
      </c>
      <c r="P27" s="18"/>
      <c r="Q27" s="17"/>
    </row>
    <row r="28" spans="2:17" s="1" customFormat="1">
      <c r="B28" s="31"/>
      <c r="C28" s="30"/>
      <c r="D28" s="29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>
        <f>+H28-L28</f>
        <v>0</v>
      </c>
      <c r="P28" s="18"/>
      <c r="Q28" s="17"/>
    </row>
    <row r="29" spans="2:17" s="1" customFormat="1">
      <c r="B29" s="31"/>
      <c r="C29" s="35"/>
      <c r="D29" s="34"/>
      <c r="E29" s="33">
        <f>SUM(E30)</f>
        <v>0</v>
      </c>
      <c r="F29" s="33"/>
      <c r="G29" s="33">
        <f>SUM(G30)</f>
        <v>0</v>
      </c>
      <c r="H29" s="32"/>
      <c r="I29" s="33"/>
      <c r="J29" s="33"/>
      <c r="K29" s="33"/>
      <c r="L29" s="33">
        <f>SUM(L30)</f>
        <v>0</v>
      </c>
      <c r="M29" s="33"/>
      <c r="N29" s="33">
        <f>SUM(N30)</f>
        <v>0</v>
      </c>
      <c r="O29" s="32">
        <f>+H29-L29</f>
        <v>0</v>
      </c>
      <c r="P29" s="18"/>
      <c r="Q29" s="17"/>
    </row>
    <row r="30" spans="2:17" s="1" customFormat="1">
      <c r="B30" s="31"/>
      <c r="C30" s="30"/>
      <c r="D30" s="29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>
        <f>+H30-L30</f>
        <v>0</v>
      </c>
      <c r="P30" s="18"/>
      <c r="Q30" s="17"/>
    </row>
    <row r="31" spans="2:17" s="1" customFormat="1" ht="15.75" customHeight="1">
      <c r="B31" s="28"/>
      <c r="C31" s="27"/>
      <c r="D31" s="26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>
        <f>+H31-L31</f>
        <v>0</v>
      </c>
      <c r="P31" s="18"/>
      <c r="Q31" s="17"/>
    </row>
    <row r="32" spans="2:17" s="1" customFormat="1">
      <c r="B32" s="23"/>
      <c r="C32" s="22"/>
      <c r="D32" s="21"/>
      <c r="E32" s="20"/>
      <c r="F32" s="20"/>
      <c r="G32" s="19"/>
      <c r="H32" s="19"/>
      <c r="I32" s="19"/>
      <c r="J32" s="19"/>
      <c r="K32" s="19"/>
      <c r="L32" s="19"/>
      <c r="M32" s="19"/>
      <c r="N32" s="19"/>
      <c r="O32" s="19"/>
      <c r="P32" s="18"/>
      <c r="Q32" s="17"/>
    </row>
    <row r="33" spans="1:17" s="8" customFormat="1">
      <c r="A33" s="16"/>
      <c r="B33" s="15"/>
      <c r="C33" s="14" t="s">
        <v>5</v>
      </c>
      <c r="D33" s="13"/>
      <c r="E33" s="12">
        <v>0</v>
      </c>
      <c r="F33" s="12">
        <v>0</v>
      </c>
      <c r="G33" s="12">
        <v>0</v>
      </c>
      <c r="H33" s="12">
        <v>0</v>
      </c>
      <c r="I33" s="11">
        <f>SUM(I11)</f>
        <v>8363034.7600000007</v>
      </c>
      <c r="J33" s="11">
        <f>SUM(J11)</f>
        <v>8363034.7600000007</v>
      </c>
      <c r="K33" s="11">
        <f>SUM(K11)</f>
        <v>829455.70899999992</v>
      </c>
      <c r="L33" s="11">
        <f>SUM(L11)</f>
        <v>752859.16999999993</v>
      </c>
      <c r="M33" s="11">
        <f>SUM(M11)</f>
        <v>736745.16999999993</v>
      </c>
      <c r="N33" s="11">
        <f>SUM(N11)</f>
        <v>736745.16999999993</v>
      </c>
      <c r="O33" s="11">
        <f>SUM(O11)</f>
        <v>7610175.5900000008</v>
      </c>
      <c r="P33" s="10">
        <f>+P12</f>
        <v>0</v>
      </c>
      <c r="Q33" s="9">
        <f>+Q12</f>
        <v>9.0022245704500681E-2</v>
      </c>
    </row>
    <row r="34" spans="1:17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7">
      <c r="B35" s="7" t="s">
        <v>4</v>
      </c>
      <c r="G35" s="2"/>
      <c r="H35" s="2"/>
      <c r="I35" s="2"/>
      <c r="J35" s="2"/>
      <c r="K35" s="2"/>
      <c r="L35" s="2"/>
      <c r="M35" s="2"/>
      <c r="N35" s="2"/>
      <c r="O35" s="2"/>
    </row>
    <row r="38" spans="1:17">
      <c r="D38" s="6"/>
    </row>
    <row r="39" spans="1:17">
      <c r="D39" s="4" t="s">
        <v>3</v>
      </c>
      <c r="H39" s="5" t="s">
        <v>2</v>
      </c>
      <c r="I39" s="5"/>
      <c r="J39" s="5"/>
      <c r="K39" s="5"/>
      <c r="L39" s="5"/>
      <c r="M39" s="5"/>
      <c r="N39" s="5"/>
      <c r="O39" s="5"/>
    </row>
    <row r="40" spans="1:17">
      <c r="D40" s="4" t="s">
        <v>1</v>
      </c>
      <c r="H40" s="3" t="s">
        <v>0</v>
      </c>
      <c r="I40" s="3"/>
      <c r="J40" s="3"/>
      <c r="K40" s="3"/>
      <c r="L40" s="3"/>
      <c r="M40" s="3"/>
      <c r="N40" s="3"/>
      <c r="O40" s="3"/>
    </row>
  </sheetData>
  <mergeCells count="20">
    <mergeCell ref="H40:O40"/>
    <mergeCell ref="G7:G9"/>
    <mergeCell ref="E7:E9"/>
    <mergeCell ref="H7:N7"/>
    <mergeCell ref="C29:D29"/>
    <mergeCell ref="B31:D31"/>
    <mergeCell ref="C33:D33"/>
    <mergeCell ref="H39:O39"/>
    <mergeCell ref="C21:D21"/>
    <mergeCell ref="C24:D24"/>
    <mergeCell ref="P7:Q7"/>
    <mergeCell ref="B10:D10"/>
    <mergeCell ref="C11:D11"/>
    <mergeCell ref="C14:D14"/>
    <mergeCell ref="C17:D17"/>
    <mergeCell ref="B1:O1"/>
    <mergeCell ref="B2:O2"/>
    <mergeCell ref="B3:O3"/>
    <mergeCell ref="B7:D9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2019-01-07T18:43:06Z</dcterms:created>
  <dcterms:modified xsi:type="dcterms:W3CDTF">2019-01-07T18:43:16Z</dcterms:modified>
</cp:coreProperties>
</file>