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'[3]F-3'!$A$14</definedName>
    <definedName name="APP_FIN_01">'[3]F-3'!$B$14</definedName>
    <definedName name="APP_FIN_02">'[3]F-3'!$C$14</definedName>
    <definedName name="APP_FIN_03">'[3]F-3'!$D$14</definedName>
    <definedName name="APP_FIN_04">'[3]F-3'!$E$14</definedName>
    <definedName name="APP_FIN_05">'[3]F-3'!$F$14</definedName>
    <definedName name="APP_FIN_06">'[3]F-3'!$G$14</definedName>
    <definedName name="APP_FIN_07">'[3]F-3'!$H$14</definedName>
    <definedName name="APP_FIN_08">'[3]F-3'!$I$14</definedName>
    <definedName name="APP_FIN_09">'[3]F-3'!$J$14</definedName>
    <definedName name="APP_FIN_10">'[3]F-3'!$K$14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'[3]F-3'!$A$15</definedName>
    <definedName name="OTROS_FIN">'[3]F-3'!$A$20</definedName>
    <definedName name="OTROS_FIN_01">'[3]F-3'!$B$20</definedName>
    <definedName name="OTROS_FIN_02">'[3]F-3'!$C$20</definedName>
    <definedName name="OTROS_FIN_03">'[3]F-3'!$D$20</definedName>
    <definedName name="OTROS_FIN_04">'[3]F-3'!$E$20</definedName>
    <definedName name="OTROS_FIN_05">'[3]F-3'!$F$20</definedName>
    <definedName name="OTROS_FIN_06">'[3]F-3'!$G$20</definedName>
    <definedName name="OTROS_FIN_07">'[3]F-3'!$H$20</definedName>
    <definedName name="OTROS_FIN_08">'[3]F-3'!$I$20</definedName>
    <definedName name="OTROS_FIN_09">'[3]F-3'!$J$20</definedName>
    <definedName name="OTROS_FIN_10">'[3]F-3'!$K$20</definedName>
    <definedName name="OTROS_T1">'[3]F-3'!$B$15</definedName>
    <definedName name="OTROS_T10">'[3]F-3'!$K$15</definedName>
    <definedName name="OTROS_T2">'[3]F-3'!$C$15</definedName>
    <definedName name="OTROS_T3">'[3]F-3'!$D$15</definedName>
    <definedName name="OTROS_T4">'[3]F-3'!$E$15</definedName>
    <definedName name="OTROS_T5">'[3]F-3'!$F$15</definedName>
    <definedName name="OTROS_T6">'[3]F-3'!$G$15</definedName>
    <definedName name="OTROS_T7">'[3]F-3'!$H$15</definedName>
    <definedName name="OTROS_T8">'[3]F-3'!$I$15</definedName>
    <definedName name="OTROS_T9">'[3]F-3'!$J$15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'[3]F-3'!$A$21</definedName>
    <definedName name="TOTAL_ODF_T1">'[3]F-3'!$B$21</definedName>
    <definedName name="TOTAL_ODF_T10">'[3]F-3'!$K$21</definedName>
    <definedName name="TOTAL_ODF_T2">'[3]F-3'!$C$21</definedName>
    <definedName name="TOTAL_ODF_T3">'[3]F-3'!$D$21</definedName>
    <definedName name="TOTAL_ODF_T4">'[3]F-3'!$E$21</definedName>
    <definedName name="TOTAL_ODF_T5">'[3]F-3'!$F$21</definedName>
    <definedName name="TOTAL_ODF_T6">'[3]F-3'!$G$21</definedName>
    <definedName name="TOTAL_ODF_T7">'[3]F-3'!$H$21</definedName>
    <definedName name="TOTAL_ODF_T8">'[3]F-3'!$I$21</definedName>
    <definedName name="TOTAL_ODF_T9">'[3]F-3'!$J$21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C36"/>
  <c r="D36"/>
  <c r="D43" s="1"/>
  <c r="D10" s="1"/>
  <c r="D7" s="1"/>
  <c r="D20" s="1"/>
  <c r="D22" s="1"/>
  <c r="D24" s="1"/>
  <c r="D32" s="1"/>
  <c r="B39"/>
  <c r="C39"/>
  <c r="D39"/>
  <c r="B43"/>
  <c r="B10" s="1"/>
  <c r="B7" s="1"/>
  <c r="B20" s="1"/>
  <c r="B22" s="1"/>
  <c r="B24" s="1"/>
  <c r="B32" s="1"/>
  <c r="C43"/>
  <c r="C10" s="1"/>
  <c r="C7" s="1"/>
  <c r="C20" s="1"/>
  <c r="C22" s="1"/>
  <c r="C24" s="1"/>
  <c r="C32" s="1"/>
  <c r="B47"/>
  <c r="C47"/>
  <c r="D47"/>
  <c r="B48"/>
  <c r="B56" s="1"/>
  <c r="B58" s="1"/>
  <c r="C48"/>
  <c r="D48"/>
  <c r="D56" s="1"/>
  <c r="D58" s="1"/>
  <c r="B52"/>
  <c r="C52"/>
  <c r="D52"/>
  <c r="B54"/>
  <c r="C54"/>
  <c r="D54"/>
  <c r="C56"/>
  <c r="C58" s="1"/>
  <c r="B62"/>
  <c r="C62"/>
  <c r="D62"/>
  <c r="B63"/>
  <c r="B71" s="1"/>
  <c r="B73" s="1"/>
  <c r="C63"/>
  <c r="C71" s="1"/>
  <c r="C73" s="1"/>
  <c r="D63"/>
  <c r="D71" s="1"/>
  <c r="D73" s="1"/>
  <c r="B67"/>
  <c r="C67"/>
  <c r="D67"/>
  <c r="B69"/>
  <c r="C69"/>
  <c r="D69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<sst xmlns="http://schemas.openxmlformats.org/spreadsheetml/2006/main" count="66" uniqueCount="46">
  <si>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</si>
  <si>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Presidenta Suplente del Comité Técnico</t>
  </si>
  <si>
    <t>Miguel Espino Salgado</t>
  </si>
  <si>
    <t>Edith Roque Mendoza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</si>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</sst>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0" fontId="4" fillId="0" borderId="2" xfId="0" applyFont="1" applyFill="1" applyBorder="1" applyProtection="1">
      <protection locked="0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DESAG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DESAG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6886975.7500000009</v>
          </cell>
          <cell r="D8">
            <v>6886975.7500000009</v>
          </cell>
          <cell r="E8">
            <v>329453.07999999996</v>
          </cell>
          <cell r="F8">
            <v>325222.07999999996</v>
          </cell>
          <cell r="G8">
            <v>6557522.6700000009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6886975.7500000009</v>
          </cell>
          <cell r="D14">
            <v>6886975.7500000009</v>
          </cell>
          <cell r="E14">
            <v>329453.07999999996</v>
          </cell>
          <cell r="F14">
            <v>325222.07999999996</v>
          </cell>
          <cell r="G14">
            <v>6557522.6700000009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174889.84</v>
          </cell>
          <cell r="G7">
            <v>53097.968000000001</v>
          </cell>
          <cell r="H7">
            <v>53097.968000000001</v>
          </cell>
          <cell r="I7">
            <v>164434.76</v>
          </cell>
          <cell r="J7">
            <v>164434.76</v>
          </cell>
          <cell r="K7">
            <v>10455.079999999998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174889.84</v>
          </cell>
          <cell r="G21">
            <v>53097.968000000001</v>
          </cell>
          <cell r="H21">
            <v>53097.968000000001</v>
          </cell>
          <cell r="I21">
            <v>164434.76</v>
          </cell>
          <cell r="J21">
            <v>164434.76</v>
          </cell>
          <cell r="K21">
            <v>10455.079999999998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00B0F0"/>
    <pageSetUpPr fitToPage="1"/>
  </sheetPr>
  <dimension ref="A1:K82"/>
  <sheetViews>
    <sheetView showGridLines="0" tabSelected="1" topLeftCell="A63" zoomScale="90" zoomScaleNormal="90" workbookViewId="0">
      <selection activeCell="A80" sqref="A80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2" t="str">
        <f>ENTE_PUBLICO_A</f>
        <v>Fideicomiso para el Desarrollo de los Sectores Agrícola, Ganadero, Rural y de Pesca del Estado de Guanajuato &lt;&lt;FIDESAG&gt;&gt;, Gobierno del Estado de Guanajuato (a)</v>
      </c>
      <c r="B1" s="51"/>
      <c r="C1" s="51"/>
      <c r="D1" s="50"/>
    </row>
    <row r="2" spans="1:4">
      <c r="A2" s="49" t="s">
        <v>45</v>
      </c>
      <c r="B2" s="48"/>
      <c r="C2" s="48"/>
      <c r="D2" s="47"/>
    </row>
    <row r="3" spans="1:4">
      <c r="A3" s="46" t="str">
        <f>TRIMESTRE</f>
        <v>Del 1 de enero al 30 de junio de 2018 (b)</v>
      </c>
      <c r="B3" s="45"/>
      <c r="C3" s="45"/>
      <c r="D3" s="44"/>
    </row>
    <row r="4" spans="1:4">
      <c r="A4" s="43" t="s">
        <v>44</v>
      </c>
      <c r="B4" s="42"/>
      <c r="C4" s="42"/>
      <c r="D4" s="41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6886975.7500000009</v>
      </c>
      <c r="D7" s="34">
        <f>SUM(D8:D10)</f>
        <v>6886975.7500000009</v>
      </c>
    </row>
    <row r="8" spans="1:4">
      <c r="A8" s="13" t="s">
        <v>40</v>
      </c>
      <c r="B8" s="11">
        <v>0</v>
      </c>
      <c r="C8" s="40">
        <v>6886975.7500000009</v>
      </c>
      <c r="D8" s="40">
        <v>6886975.7500000009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7">
        <f>C13+C14</f>
        <v>0</v>
      </c>
      <c r="D12" s="7">
        <f>D13+D14</f>
        <v>0</v>
      </c>
    </row>
    <row r="13" spans="1:4">
      <c r="A13" s="13" t="s">
        <v>19</v>
      </c>
      <c r="B13" s="11">
        <v>0</v>
      </c>
      <c r="C13" s="11">
        <v>0</v>
      </c>
      <c r="D13" s="11">
        <v>0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329453.07999999996</v>
      </c>
      <c r="D16" s="34">
        <f>D17+D18</f>
        <v>325222.07999999996</v>
      </c>
    </row>
    <row r="17" spans="1:4">
      <c r="A17" s="13" t="s">
        <v>18</v>
      </c>
      <c r="B17" s="9">
        <v>0</v>
      </c>
      <c r="C17" s="40">
        <v>329453.07999999996</v>
      </c>
      <c r="D17" s="40">
        <v>325222.07999999996</v>
      </c>
    </row>
    <row r="18" spans="1:4">
      <c r="A18" s="13" t="s">
        <v>6</v>
      </c>
      <c r="B18" s="9">
        <v>0</v>
      </c>
      <c r="C18" s="11">
        <v>0</v>
      </c>
      <c r="D18" s="39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7216428.830000001</v>
      </c>
      <c r="D20" s="34">
        <f>D7-D12+D16</f>
        <v>7212197.830000001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7216428.830000001</v>
      </c>
      <c r="D22" s="34">
        <f>D20-D10</f>
        <v>7212197.830000001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6886975.7500000009</v>
      </c>
      <c r="D24" s="34">
        <f>D22-D16</f>
        <v>6886975.7500000009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6886975.7500000009</v>
      </c>
      <c r="D32" s="20">
        <f>D24+D28</f>
        <v>6886975.7500000009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6886975.7500000009</v>
      </c>
      <c r="D47" s="28">
        <f>D8</f>
        <v>6886975.7500000009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0</v>
      </c>
      <c r="D52" s="24">
        <f>D13</f>
        <v>0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329453.07999999996</v>
      </c>
      <c r="D54" s="24">
        <f>D17</f>
        <v>325222.07999999996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7216428.830000001</v>
      </c>
      <c r="D56" s="20">
        <f>D47+D48-D52+D54</f>
        <v>7212197.830000001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7216428.830000001</v>
      </c>
      <c r="D58" s="20">
        <f>D56-D48</f>
        <v>7212197.830000001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 spans="1:4">
      <c r="A81" s="2"/>
      <c r="B81" s="1"/>
      <c r="C81" s="1"/>
      <c r="D81" s="1"/>
    </row>
    <row r="82" spans="1:4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62:D73 B28:D32 B36:D43 B47:D58 B7:D2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2018-07-12T19:03:54Z</dcterms:created>
  <dcterms:modified xsi:type="dcterms:W3CDTF">2018-07-12T19:04:07Z</dcterms:modified>
</cp:coreProperties>
</file>