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F-4" sheetId="1" r:id="rId1"/>
  </sheets>
  <externalReferences>
    <externalReference r:id="rId2"/>
    <externalReference r:id="rId3"/>
    <externalReference r:id="rId4"/>
    <externalReference r:id="rId5"/>
  </externalReferences>
  <definedNames>
    <definedName name="ACTIVO">'[2]F-1'!$A$6</definedName>
    <definedName name="ACTIVO_CIRCULANTE">'[2]F-1'!$A$7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">'[3]F-3'!$A$7</definedName>
    <definedName name="APP_FIN">'[3]F-3'!$A$14</definedName>
    <definedName name="APP_FIN_01">'[3]F-3'!$B$14</definedName>
    <definedName name="APP_FIN_02">'[3]F-3'!$C$14</definedName>
    <definedName name="APP_FIN_03">'[3]F-3'!$D$14</definedName>
    <definedName name="APP_FIN_04">'[3]F-3'!$E$14</definedName>
    <definedName name="APP_FIN_05">'[3]F-3'!$F$14</definedName>
    <definedName name="APP_FIN_06">'[3]F-3'!$G$14</definedName>
    <definedName name="APP_FIN_07">'[3]F-3'!$H$14</definedName>
    <definedName name="APP_FIN_08">'[3]F-3'!$I$14</definedName>
    <definedName name="APP_FIN_09">'[3]F-3'!$J$14</definedName>
    <definedName name="APP_FIN_10">'[3]F-3'!$K$14</definedName>
    <definedName name="APP_T1">'[3]F-3'!$B$7</definedName>
    <definedName name="APP_T10">'[3]F-3'!$K$7</definedName>
    <definedName name="APP_T2">'[3]F-3'!$C$7</definedName>
    <definedName name="APP_T3">'[3]F-3'!$D$7</definedName>
    <definedName name="APP_T4">'[3]F-3'!$E$7</definedName>
    <definedName name="APP_T5">'[3]F-3'!$F$7</definedName>
    <definedName name="APP_T6">'[3]F-3'!$G$7</definedName>
    <definedName name="APP_T7">'[3]F-3'!$H$7</definedName>
    <definedName name="APP_T8">'[3]F-3'!$I$7</definedName>
    <definedName name="APP_T9">'[3]F-3'!$J$7</definedName>
    <definedName name="DEUDA_CONT">'[4]F-2'!$A$21</definedName>
    <definedName name="DEUDA_CONT_FIN">'[4]F-2'!$A$25</definedName>
    <definedName name="DEUDA_CONT_FIN_01">'[4]F-2'!$B$25</definedName>
    <definedName name="DEUDA_CONT_FIN_02">'[4]F-2'!$C$25</definedName>
    <definedName name="DEUDA_CONT_FIN_03">'[4]F-2'!$D$25</definedName>
    <definedName name="DEUDA_CONT_FIN_04">'[4]F-2'!$E$25</definedName>
    <definedName name="DEUDA_CONT_FIN_05">'[4]F-2'!$F$25</definedName>
    <definedName name="DEUDA_CONT_FIN_06">'[4]F-2'!$G$25</definedName>
    <definedName name="DEUDA_CONT_FIN_07">'[4]F-2'!$H$25</definedName>
    <definedName name="DEUDA_CONT_T1">'[4]F-2'!$B$21</definedName>
    <definedName name="DEUDA_CONT_T2">'[4]F-2'!$C$21</definedName>
    <definedName name="DEUDA_CONT_T3">'[4]F-2'!$D$21</definedName>
    <definedName name="DEUDA_CONT_T4">'[4]F-2'!$E$21</definedName>
    <definedName name="DEUDA_CONT_T5">'[4]F-2'!$F$21</definedName>
    <definedName name="DEUDA_CONT_T6">'[4]F-2'!$G$21</definedName>
    <definedName name="DEUDA_CONT_T7">'[4]F-2'!$H$21</definedName>
    <definedName name="DEUDA_CONT_V1">'[4]F-2'!$B$21</definedName>
    <definedName name="DEUDA_CONT_V2">'[4]F-2'!$C$21</definedName>
    <definedName name="DEUDA_CONT_V3">'[4]F-2'!$D$21</definedName>
    <definedName name="DEUDA_CONT_V4">'[4]F-2'!$E$21</definedName>
    <definedName name="DEUDA_CONT_V5">'[4]F-2'!$F$21</definedName>
    <definedName name="DEUDA_CONT_V6">'[4]F-2'!$G$21</definedName>
    <definedName name="DEUDA_CONT_V7">'[4]F-2'!$H$21</definedName>
    <definedName name="DEUDA_CONTINGENTE">'[4]F-2'!$A$21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1">'[2]F-1'!$A$1</definedName>
    <definedName name="ENTE_PUBLICO_F02">'[4]F-2'!$A$1</definedName>
    <definedName name="ENTE_PUBLICO_F04">'F-4'!$A$1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'[4]F-2'!$A$40</definedName>
    <definedName name="OB_CORTO_PLAZO_FIN">'[4]F-2'!$A$44</definedName>
    <definedName name="OB_CORTO_PLAZO_FIN_01">'[4]F-2'!$B$44</definedName>
    <definedName name="OB_CORTO_PLAZO_FIN_02">'[4]F-2'!$C$44</definedName>
    <definedName name="OB_CORTO_PLAZO_FIN_03">'[4]F-2'!$D$44</definedName>
    <definedName name="OB_CORTO_PLAZO_FIN_04">'[4]F-2'!$E$44</definedName>
    <definedName name="OB_CORTO_PLAZO_FIN_05">'[4]F-2'!$F$44</definedName>
    <definedName name="OB_CORTO_PLAZO_T1">'[4]F-2'!$B$40</definedName>
    <definedName name="OB_CORTO_PLAZO_T2">'[4]F-2'!$C$40</definedName>
    <definedName name="OB_CORTO_PLAZO_T3">'[4]F-2'!$D$40</definedName>
    <definedName name="OB_CORTO_PLAZO_T4">'[4]F-2'!$E$40</definedName>
    <definedName name="OB_CORTO_PLAZO_T5">'[4]F-2'!$F$40</definedName>
    <definedName name="OTROS">'[3]F-3'!$A$15</definedName>
    <definedName name="OTROS_FIN">'[3]F-3'!$A$20</definedName>
    <definedName name="OTROS_FIN_01">'[3]F-3'!$B$20</definedName>
    <definedName name="OTROS_FIN_02">'[3]F-3'!$C$20</definedName>
    <definedName name="OTROS_FIN_03">'[3]F-3'!$D$20</definedName>
    <definedName name="OTROS_FIN_04">'[3]F-3'!$E$20</definedName>
    <definedName name="OTROS_FIN_05">'[3]F-3'!$F$20</definedName>
    <definedName name="OTROS_FIN_06">'[3]F-3'!$G$20</definedName>
    <definedName name="OTROS_FIN_07">'[3]F-3'!$H$20</definedName>
    <definedName name="OTROS_FIN_08">'[3]F-3'!$I$20</definedName>
    <definedName name="OTROS_FIN_09">'[3]F-3'!$J$20</definedName>
    <definedName name="OTROS_FIN_10">'[3]F-3'!$K$20</definedName>
    <definedName name="OTROS_T1">'[3]F-3'!$B$15</definedName>
    <definedName name="OTROS_T10">'[3]F-3'!$K$15</definedName>
    <definedName name="OTROS_T2">'[3]F-3'!$C$15</definedName>
    <definedName name="OTROS_T3">'[3]F-3'!$D$15</definedName>
    <definedName name="OTROS_T4">'[3]F-3'!$E$15</definedName>
    <definedName name="OTROS_T5">'[3]F-3'!$F$15</definedName>
    <definedName name="OTROS_T6">'[3]F-3'!$G$15</definedName>
    <definedName name="OTROS_T7">'[3]F-3'!$H$15</definedName>
    <definedName name="OTROS_T8">'[3]F-3'!$I$15</definedName>
    <definedName name="OTROS_T9">'[3]F-3'!$J$15</definedName>
    <definedName name="PERIODO">'[1]Info General'!$C$15</definedName>
    <definedName name="PERIODO_ANT">'[4]F-2'!$B$5</definedName>
    <definedName name="PERIODO_INFORME">'[1]Info General'!$C$14</definedName>
    <definedName name="PERIODO_INFORME_F01">'[2]F-1'!$A$3</definedName>
    <definedName name="PERIODO_INFORME_F02">'[4]F-2'!$A$3</definedName>
    <definedName name="PERIODO_INFORME_F03">'[3]F-3'!$A$3</definedName>
    <definedName name="PERIODO_INFORME_F04">'F-4'!$A$3</definedName>
    <definedName name="PERIODO_INFORME_F2">'[4]F-2'!$A$3</definedName>
    <definedName name="SALDO_ANT">'[4]F-2'!$B$5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">'[3]F-3'!$A$21</definedName>
    <definedName name="TOTAL_ODF_T1">'[3]F-3'!$B$21</definedName>
    <definedName name="TOTAL_ODF_T10">'[3]F-3'!$K$21</definedName>
    <definedName name="TOTAL_ODF_T2">'[3]F-3'!$C$21</definedName>
    <definedName name="TOTAL_ODF_T3">'[3]F-3'!$D$21</definedName>
    <definedName name="TOTAL_ODF_T4">'[3]F-3'!$E$21</definedName>
    <definedName name="TOTAL_ODF_T5">'[3]F-3'!$F$21</definedName>
    <definedName name="TOTAL_ODF_T6">'[3]F-3'!$G$21</definedName>
    <definedName name="TOTAL_ODF_T7">'[3]F-3'!$H$21</definedName>
    <definedName name="TOTAL_ODF_T8">'[3]F-3'!$I$21</definedName>
    <definedName name="TOTAL_ODF_T9">'[3]F-3'!$J$21</definedName>
    <definedName name="TRIMESTRE">'[1]Info General'!$C$16</definedName>
    <definedName name="ULTIMO">'[1]Info General'!$E$20</definedName>
    <definedName name="ULTIMO_SALDO">'[1]Info General'!$F$20</definedName>
    <definedName name="VALOR_INS_BCC">'[4]F-2'!$A$26</definedName>
    <definedName name="VALOR_INS_BCC_FIN">'[4]F-2'!$A$30</definedName>
    <definedName name="VALOR_INS_BCC_FIN_01">'[4]F-2'!$B$30</definedName>
    <definedName name="VALOR_INS_BCC_FIN_02">'[4]F-2'!$C$30</definedName>
    <definedName name="VALOR_INS_BCC_FIN_03">'[4]F-2'!$D$30</definedName>
    <definedName name="VALOR_INS_BCC_FIN_04">'[4]F-2'!$E$30</definedName>
    <definedName name="VALOR_INS_BCC_FIN_05">'[4]F-2'!$F$30</definedName>
    <definedName name="VALOR_INS_BCC_FIN_06">'[4]F-2'!$G$30</definedName>
    <definedName name="VALOR_INS_BCC_FIN_07">'[4]F-2'!$H$30</definedName>
    <definedName name="VALOR_INS_BCC_T1">'[4]F-2'!$B$26</definedName>
    <definedName name="VALOR_INS_BCC_T2">'[4]F-2'!$C$26</definedName>
    <definedName name="VALOR_INS_BCC_T3">'[4]F-2'!$D$26</definedName>
    <definedName name="VALOR_INS_BCC_T4">'[4]F-2'!$E$26</definedName>
    <definedName name="VALOR_INS_BCC_T5">'[4]F-2'!$F$26</definedName>
    <definedName name="VALOR_INS_BCC_T6">'[4]F-2'!$G$26</definedName>
    <definedName name="VALOR_INS_BCC_T7">'[4]F-2'!$H$26</definedName>
    <definedName name="VALOR_INS_BCC_V1">'[4]F-2'!$B$26</definedName>
    <definedName name="VALOR_INS_BCC_V2">'[4]F-2'!$C$26</definedName>
    <definedName name="VALOR_INSTRUMENTOS_BCC">'[4]F-2'!$A$26</definedName>
  </definedNames>
  <calcPr calcId="125725"/>
</workbook>
</file>

<file path=xl/calcChain.xml><?xml version="1.0" encoding="utf-8"?>
<calcChain xmlns="http://schemas.openxmlformats.org/spreadsheetml/2006/main">
  <c r="A1" i="1"/>
  <c r="A3"/>
  <c r="B12"/>
  <c r="C12"/>
  <c r="D12"/>
  <c r="B16"/>
  <c r="C16"/>
  <c r="D16"/>
  <c r="B28"/>
  <c r="C28"/>
  <c r="D28"/>
  <c r="B36"/>
  <c r="C36"/>
  <c r="D36"/>
  <c r="D43" s="1"/>
  <c r="D10" s="1"/>
  <c r="D7" s="1"/>
  <c r="D20" s="1"/>
  <c r="D22" s="1"/>
  <c r="D24" s="1"/>
  <c r="D32" s="1"/>
  <c r="B39"/>
  <c r="C39"/>
  <c r="D39"/>
  <c r="B43"/>
  <c r="B10" s="1"/>
  <c r="B7" s="1"/>
  <c r="B20" s="1"/>
  <c r="B22" s="1"/>
  <c r="B24" s="1"/>
  <c r="B32" s="1"/>
  <c r="C43"/>
  <c r="C10" s="1"/>
  <c r="C7" s="1"/>
  <c r="C20" s="1"/>
  <c r="C22" s="1"/>
  <c r="C24" s="1"/>
  <c r="C32" s="1"/>
  <c r="B47"/>
  <c r="C47"/>
  <c r="D47"/>
  <c r="B48"/>
  <c r="B56" s="1"/>
  <c r="B58" s="1"/>
  <c r="C48"/>
  <c r="D48"/>
  <c r="D56" s="1"/>
  <c r="D58" s="1"/>
  <c r="B52"/>
  <c r="C52"/>
  <c r="D52"/>
  <c r="B54"/>
  <c r="C54"/>
  <c r="D54"/>
  <c r="C56"/>
  <c r="C58" s="1"/>
  <c r="B62"/>
  <c r="C62"/>
  <c r="D62"/>
  <c r="B63"/>
  <c r="B71" s="1"/>
  <c r="B73" s="1"/>
  <c r="C63"/>
  <c r="C71" s="1"/>
  <c r="C73" s="1"/>
  <c r="D63"/>
  <c r="D71" s="1"/>
  <c r="D73" s="1"/>
  <c r="B67"/>
  <c r="C67"/>
  <c r="D67"/>
  <c r="B69"/>
  <c r="C69"/>
  <c r="D69"/>
</calcChain>
</file>

<file path=xl/sharedStrings.xml><?xml version="1.0" encoding="utf-8"?>
<sst xmlns="http://schemas.openxmlformats.org/spreadsheetml/2006/main" count="66" uniqueCount="46">
  <si>
    <t>Coordinación de Seguimiento y Control de Fideicomisos</t>
  </si>
  <si>
    <t>Presidenta Suplente del Comité Técnico</t>
  </si>
  <si>
    <t>Miguel Espino Salgado</t>
  </si>
  <si>
    <t>Edith Roque Mendoza</t>
  </si>
  <si>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</si>
  <si>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</si>
  <si>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</si>
  <si>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</si>
  <si>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</si>
  <si>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</si>
  <si>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</si>
  <si>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</si>
  <si>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
Pagado</t>
  </si>
  <si>
    <t>Devengado</t>
  </si>
  <si>
    <t>Estimado/
Aprobado</t>
  </si>
  <si>
    <t>Concepto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</si>
  <si>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</si>
  <si>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</si>
  <si>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</si>
  <si>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</si>
  <si>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</si>
  <si>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</si>
  <si>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</si>
  <si>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</si>
  <si>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</si>
  <si>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</si>
  <si>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</si>
  <si>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</si>
  <si>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</si>
  <si>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</si>
  <si>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</si>
  <si>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</si>
  <si>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</si>
  <si>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</si>
  <si>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</si>
  <si>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</si>
  <si>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</si>
  <si>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</si>
  <si>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B. Egresos Presupuestarios1 (B = B1+B2)</t>
  </si>
  <si>
    <t>A3. Financiamiento Neto</t>
  </si>
  <si>
    <t>A1. Ingresos de Libre Disposición</t>
  </si>
  <si>
    <t>A. Ingresos Totales (A = A1+A2+A3)</t>
  </si>
  <si>
    <t>Estimado/
Aprobado (d)</t>
  </si>
  <si>
    <t>Concepto (c)</t>
  </si>
  <si>
    <t>(PESOS)</t>
  </si>
  <si>
    <t>Balance Presupuestario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</si>
</sst>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>
      <alignment horizontal="left" vertical="center" wrapText="1" indent="3"/>
    </xf>
    <xf numFmtId="0" fontId="0" fillId="0" borderId="2" xfId="0" applyFill="1" applyBorder="1"/>
    <xf numFmtId="0" fontId="0" fillId="0" borderId="2" xfId="0" applyFill="1" applyBorder="1" applyAlignment="1">
      <alignment vertical="center"/>
    </xf>
    <xf numFmtId="0" fontId="0" fillId="0" borderId="2" xfId="0" applyFill="1" applyBorder="1" applyProtection="1">
      <protection locked="0"/>
    </xf>
    <xf numFmtId="0" fontId="3" fillId="2" borderId="3" xfId="0" applyFont="1" applyFill="1" applyBorder="1"/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indent="12"/>
    </xf>
    <xf numFmtId="0" fontId="2" fillId="0" borderId="2" xfId="0" applyFont="1" applyFill="1" applyBorder="1" applyAlignment="1">
      <alignment horizontal="left" vertical="center" wrapText="1" indent="9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>
      <alignment horizontal="left" vertical="center" indent="6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 indent="3"/>
    </xf>
    <xf numFmtId="43" fontId="2" fillId="0" borderId="2" xfId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43" fontId="2" fillId="0" borderId="2" xfId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43" fontId="0" fillId="0" borderId="2" xfId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vertical="center"/>
    </xf>
    <xf numFmtId="43" fontId="0" fillId="0" borderId="2" xfId="1" applyFont="1" applyFill="1" applyBorder="1" applyAlignment="1">
      <alignment vertical="center"/>
    </xf>
    <xf numFmtId="0" fontId="0" fillId="0" borderId="2" xfId="0" applyFill="1" applyBorder="1" applyAlignment="1" applyProtection="1">
      <alignment vertical="center"/>
      <protection locked="0"/>
    </xf>
    <xf numFmtId="43" fontId="0" fillId="0" borderId="4" xfId="1" applyFont="1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left" vertical="center" indent="3"/>
    </xf>
    <xf numFmtId="0" fontId="2" fillId="0" borderId="2" xfId="0" applyFont="1" applyFill="1" applyBorder="1" applyAlignment="1">
      <alignment horizontal="left" vertical="center" indent="3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left" vertical="center" wrapText="1" indent="3"/>
    </xf>
    <xf numFmtId="43" fontId="2" fillId="0" borderId="2" xfId="1" applyFont="1" applyFill="1" applyBorder="1" applyProtection="1">
      <protection locked="0"/>
    </xf>
    <xf numFmtId="43" fontId="2" fillId="0" borderId="2" xfId="1" applyFont="1" applyFill="1" applyBorder="1"/>
    <xf numFmtId="0" fontId="2" fillId="0" borderId="2" xfId="0" applyFont="1" applyFill="1" applyBorder="1"/>
    <xf numFmtId="43" fontId="0" fillId="0" borderId="2" xfId="1" applyFont="1" applyFill="1" applyBorder="1"/>
    <xf numFmtId="0" fontId="0" fillId="0" borderId="2" xfId="0" applyFill="1" applyBorder="1" applyAlignment="1">
      <alignment horizontal="left" vertical="center" indent="3"/>
    </xf>
    <xf numFmtId="0" fontId="4" fillId="0" borderId="2" xfId="0" applyFont="1" applyFill="1" applyBorder="1" applyProtection="1">
      <protection locked="0"/>
    </xf>
    <xf numFmtId="43" fontId="0" fillId="0" borderId="2" xfId="1" applyFont="1" applyFill="1" applyBorder="1" applyProtection="1"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6-2018_Fidesag-unprotec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1_ESF_GTO_FIDESAG_2T_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3_IAODF_GTO_FIDESAG_2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2_EADOP_GTO_FIDESAG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-5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 xml:space="preserve">Fideicomiso para el Desarrollo de los Sectores Agrícola, Ganadero, Rural y de Pesca del Estado de Guanajuato &lt;&lt;FIDESAG&gt;&gt; </v>
          </cell>
        </row>
      </sheetData>
      <sheetData sheetId="1">
        <row r="6">
          <cell r="C6" t="str">
            <v>Fideicomiso para el Desarrollo de los Sectores Agrícola, Ganadero, Rural y de Pesca del Estado de Guanajuato &lt;&lt;FIDESAG&gt;&gt;, Gobierno del Estado de Guanajuato</v>
          </cell>
        </row>
        <row r="7">
          <cell r="C7" t="str">
            <v>Fideicomiso para el Desarrollo de los Sectores Agrícola, Ganadero, Rural y de Pesca del Estado de Guanajuato &lt;&lt;FIDESAG&gt;&gt;,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junio de 2018 (b)</v>
          </cell>
        </row>
        <row r="15">
          <cell r="C15">
            <v>2</v>
          </cell>
        </row>
        <row r="16">
          <cell r="C16" t="str">
            <v>Del 1 de enero al 30 de junio de 2018 (b)</v>
          </cell>
        </row>
        <row r="18">
          <cell r="D18" t="str">
            <v>Monto pagado de la inversión al 30 de junio de 2018 (k)</v>
          </cell>
          <cell r="E18" t="str">
            <v>Monto pagado de la inversión actualizado al 30 de junio de 2018 (l)</v>
          </cell>
          <cell r="F18" t="str">
            <v>Saldo pendiente por pagar de la inversión al 30 de junio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B8">
            <v>0</v>
          </cell>
          <cell r="C8">
            <v>6886975.7500000009</v>
          </cell>
          <cell r="D8">
            <v>6886975.7500000009</v>
          </cell>
          <cell r="E8">
            <v>329453.07999999996</v>
          </cell>
          <cell r="F8">
            <v>325222.07999999996</v>
          </cell>
          <cell r="G8">
            <v>6557522.6700000009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6886975.7500000009</v>
          </cell>
          <cell r="D14">
            <v>6886975.7500000009</v>
          </cell>
          <cell r="E14">
            <v>329453.07999999996</v>
          </cell>
          <cell r="F14">
            <v>325222.07999999996</v>
          </cell>
          <cell r="G14">
            <v>6557522.6700000009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Al 31 de diciembre de 2017 y al 30 de junio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30 de junio de 2018 (b)</v>
          </cell>
        </row>
        <row r="7">
          <cell r="A7" t="str">
            <v>A. Asociaciones Público Privadas (APP’s) (A=a+b+c+d)</v>
          </cell>
          <cell r="E7">
            <v>174889.84</v>
          </cell>
          <cell r="G7">
            <v>53097.968000000001</v>
          </cell>
          <cell r="H7">
            <v>53097.968000000001</v>
          </cell>
          <cell r="I7">
            <v>164434.76</v>
          </cell>
          <cell r="J7">
            <v>164434.76</v>
          </cell>
          <cell r="K7">
            <v>10455.079999999998</v>
          </cell>
        </row>
        <row r="14">
          <cell r="A14" t="str">
            <v>*</v>
          </cell>
        </row>
        <row r="15">
          <cell r="A15" t="str">
            <v>B. Otros Instrumentos (B=a+b+c+d)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A20" t="str">
            <v>*</v>
          </cell>
        </row>
        <row r="21">
          <cell r="A21" t="str">
            <v>C. Total de Obligaciones Diferentes de Financiamiento (C=A+B)</v>
          </cell>
          <cell r="E21">
            <v>174889.84</v>
          </cell>
          <cell r="G21">
            <v>53097.968000000001</v>
          </cell>
          <cell r="H21">
            <v>53097.968000000001</v>
          </cell>
          <cell r="I21">
            <v>164434.76</v>
          </cell>
          <cell r="J21">
            <v>164434.76</v>
          </cell>
          <cell r="K21">
            <v>10455.079999999998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Al 31 de diciembre de 2017 y al 30 de junio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">
    <tabColor rgb="FF00B0F0"/>
    <pageSetUpPr fitToPage="1"/>
  </sheetPr>
  <dimension ref="A1:K82"/>
  <sheetViews>
    <sheetView showGridLines="0" tabSelected="1" topLeftCell="A63" zoomScale="90" zoomScaleNormal="90" workbookViewId="0">
      <selection activeCell="A80" sqref="A80"/>
    </sheetView>
  </sheetViews>
  <sheetFormatPr baseColWidth="10" defaultColWidth="0" defaultRowHeight="15" zeroHeight="1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4">
      <c r="A1" s="52" t="str">
        <f>ENTE_PUBLICO_A</f>
        <v>Fideicomiso para el Desarrollo de los Sectores Agrícola, Ganadero, Rural y de Pesca del Estado de Guanajuato &lt;&lt;FIDESAG&gt;&gt;, Gobierno del Estado de Guanajuato (a)</v>
      </c>
      <c r="B1" s="51"/>
      <c r="C1" s="51"/>
      <c r="D1" s="50"/>
    </row>
    <row r="2" spans="1:4">
      <c r="A2" s="49" t="s">
        <v>45</v>
      </c>
      <c r="B2" s="48"/>
      <c r="C2" s="48"/>
      <c r="D2" s="47"/>
    </row>
    <row r="3" spans="1:4">
      <c r="A3" s="46" t="str">
        <f>TRIMESTRE</f>
        <v>Del 1 de enero al 30 de junio de 2018 (b)</v>
      </c>
      <c r="B3" s="45"/>
      <c r="C3" s="45"/>
      <c r="D3" s="44"/>
    </row>
    <row r="4" spans="1:4">
      <c r="A4" s="43" t="s">
        <v>44</v>
      </c>
      <c r="B4" s="42"/>
      <c r="C4" s="42"/>
      <c r="D4" s="41"/>
    </row>
    <row r="5" spans="1:4"/>
    <row r="6" spans="1:4" ht="39" customHeight="1">
      <c r="A6" s="19" t="s">
        <v>43</v>
      </c>
      <c r="B6" s="18" t="s">
        <v>42</v>
      </c>
      <c r="C6" s="18" t="s">
        <v>13</v>
      </c>
      <c r="D6" s="18" t="s">
        <v>12</v>
      </c>
    </row>
    <row r="7" spans="1:4">
      <c r="A7" s="31" t="s">
        <v>41</v>
      </c>
      <c r="B7" s="7">
        <f>SUM(B8:B10)</f>
        <v>0</v>
      </c>
      <c r="C7" s="34">
        <f>SUM(C8:C10)</f>
        <v>6886975.7500000009</v>
      </c>
      <c r="D7" s="34">
        <f>SUM(D8:D10)</f>
        <v>6886975.7500000009</v>
      </c>
    </row>
    <row r="8" spans="1:4">
      <c r="A8" s="13" t="s">
        <v>40</v>
      </c>
      <c r="B8" s="11">
        <v>0</v>
      </c>
      <c r="C8" s="40">
        <v>6886975.7500000009</v>
      </c>
      <c r="D8" s="40">
        <v>6886975.7500000009</v>
      </c>
    </row>
    <row r="9" spans="1:4">
      <c r="A9" s="13" t="s">
        <v>11</v>
      </c>
      <c r="B9" s="11">
        <v>0</v>
      </c>
      <c r="C9" s="11">
        <v>0</v>
      </c>
      <c r="D9" s="11">
        <v>0</v>
      </c>
    </row>
    <row r="10" spans="1:4">
      <c r="A10" s="13" t="s">
        <v>39</v>
      </c>
      <c r="B10" s="11">
        <f>B43</f>
        <v>0</v>
      </c>
      <c r="C10" s="11">
        <f>C43</f>
        <v>0</v>
      </c>
      <c r="D10" s="11">
        <f>D43</f>
        <v>0</v>
      </c>
    </row>
    <row r="11" spans="1:4">
      <c r="A11" s="38"/>
      <c r="B11" s="9"/>
      <c r="C11" s="9"/>
      <c r="D11" s="9"/>
    </row>
    <row r="12" spans="1:4">
      <c r="A12" s="31" t="s">
        <v>38</v>
      </c>
      <c r="B12" s="7">
        <f>B13+B14</f>
        <v>0</v>
      </c>
      <c r="C12" s="7">
        <f>C13+C14</f>
        <v>0</v>
      </c>
      <c r="D12" s="7">
        <f>D13+D14</f>
        <v>0</v>
      </c>
    </row>
    <row r="13" spans="1:4">
      <c r="A13" s="13" t="s">
        <v>19</v>
      </c>
      <c r="B13" s="11">
        <v>0</v>
      </c>
      <c r="C13" s="11">
        <v>0</v>
      </c>
      <c r="D13" s="11">
        <v>0</v>
      </c>
    </row>
    <row r="14" spans="1:4">
      <c r="A14" s="13" t="s">
        <v>37</v>
      </c>
      <c r="B14" s="11">
        <v>0</v>
      </c>
      <c r="C14" s="11">
        <v>0</v>
      </c>
      <c r="D14" s="11">
        <v>0</v>
      </c>
    </row>
    <row r="15" spans="1:4">
      <c r="A15" s="38"/>
      <c r="B15" s="9"/>
      <c r="C15" s="9"/>
      <c r="D15" s="9"/>
    </row>
    <row r="16" spans="1:4">
      <c r="A16" s="31" t="s">
        <v>36</v>
      </c>
      <c r="B16" s="9">
        <f>B17+B18</f>
        <v>0</v>
      </c>
      <c r="C16" s="34">
        <f>C17+C18</f>
        <v>329453.07999999996</v>
      </c>
      <c r="D16" s="34">
        <f>D17+D18</f>
        <v>325222.07999999996</v>
      </c>
    </row>
    <row r="17" spans="1:4">
      <c r="A17" s="13" t="s">
        <v>18</v>
      </c>
      <c r="B17" s="9">
        <v>0</v>
      </c>
      <c r="C17" s="40">
        <v>329453.07999999996</v>
      </c>
      <c r="D17" s="40">
        <v>325222.07999999996</v>
      </c>
    </row>
    <row r="18" spans="1:4">
      <c r="A18" s="13" t="s">
        <v>6</v>
      </c>
      <c r="B18" s="9">
        <v>0</v>
      </c>
      <c r="C18" s="11">
        <v>0</v>
      </c>
      <c r="D18" s="39">
        <v>0</v>
      </c>
    </row>
    <row r="19" spans="1:4">
      <c r="A19" s="38"/>
      <c r="B19" s="9"/>
      <c r="C19" s="9"/>
      <c r="D19" s="9"/>
    </row>
    <row r="20" spans="1:4">
      <c r="A20" s="31" t="s">
        <v>35</v>
      </c>
      <c r="B20" s="7">
        <f>B7-B12+B16</f>
        <v>0</v>
      </c>
      <c r="C20" s="34">
        <f>C7-C12+C16</f>
        <v>7216428.830000001</v>
      </c>
      <c r="D20" s="34">
        <f>D7-D12+D16</f>
        <v>7212197.830000001</v>
      </c>
    </row>
    <row r="21" spans="1:4">
      <c r="A21" s="31"/>
      <c r="B21" s="9"/>
      <c r="C21" s="37"/>
      <c r="D21" s="37"/>
    </row>
    <row r="22" spans="1:4">
      <c r="A22" s="31" t="s">
        <v>34</v>
      </c>
      <c r="B22" s="7">
        <f>B20-B10</f>
        <v>0</v>
      </c>
      <c r="C22" s="34">
        <f>C20-C10</f>
        <v>7216428.830000001</v>
      </c>
      <c r="D22" s="34">
        <f>D20-D10</f>
        <v>7212197.830000001</v>
      </c>
    </row>
    <row r="23" spans="1:4">
      <c r="A23" s="31"/>
      <c r="B23" s="36"/>
      <c r="C23" s="35"/>
      <c r="D23" s="35"/>
    </row>
    <row r="24" spans="1:4">
      <c r="A24" s="8" t="s">
        <v>33</v>
      </c>
      <c r="B24" s="7">
        <f>B22-B16</f>
        <v>0</v>
      </c>
      <c r="C24" s="34">
        <f>C22-C16</f>
        <v>6886975.7500000009</v>
      </c>
      <c r="D24" s="34">
        <f>D22-D16</f>
        <v>6886975.7500000009</v>
      </c>
    </row>
    <row r="25" spans="1:4">
      <c r="A25" s="33"/>
      <c r="B25" s="5"/>
      <c r="C25" s="5"/>
      <c r="D25" s="5"/>
    </row>
    <row r="26" spans="1:4">
      <c r="A26" s="32"/>
    </row>
    <row r="27" spans="1:4" ht="30" customHeight="1">
      <c r="A27" s="19" t="s">
        <v>15</v>
      </c>
      <c r="B27" s="18" t="s">
        <v>32</v>
      </c>
      <c r="C27" s="18" t="s">
        <v>13</v>
      </c>
      <c r="D27" s="18" t="s">
        <v>31</v>
      </c>
    </row>
    <row r="28" spans="1:4">
      <c r="A28" s="31" t="s">
        <v>30</v>
      </c>
      <c r="B28" s="21">
        <f>B29+B30</f>
        <v>0</v>
      </c>
      <c r="C28" s="21">
        <f>C29+C30</f>
        <v>0</v>
      </c>
      <c r="D28" s="21">
        <f>D29+D30</f>
        <v>0</v>
      </c>
    </row>
    <row r="29" spans="1:4">
      <c r="A29" s="13" t="s">
        <v>29</v>
      </c>
      <c r="B29" s="27">
        <v>0</v>
      </c>
      <c r="C29" s="27">
        <v>0</v>
      </c>
      <c r="D29" s="27">
        <v>0</v>
      </c>
    </row>
    <row r="30" spans="1:4">
      <c r="A30" s="13" t="s">
        <v>28</v>
      </c>
      <c r="B30" s="27">
        <v>0</v>
      </c>
      <c r="C30" s="27">
        <v>0</v>
      </c>
      <c r="D30" s="27">
        <v>0</v>
      </c>
    </row>
    <row r="31" spans="1:4">
      <c r="A31" s="10"/>
      <c r="B31" s="10"/>
      <c r="C31" s="10"/>
      <c r="D31" s="10"/>
    </row>
    <row r="32" spans="1:4">
      <c r="A32" s="31" t="s">
        <v>27</v>
      </c>
      <c r="B32" s="21">
        <f>B24+B28</f>
        <v>0</v>
      </c>
      <c r="C32" s="20">
        <f>C24+C28</f>
        <v>6886975.7500000009</v>
      </c>
      <c r="D32" s="20">
        <f>D24+D28</f>
        <v>6886975.7500000009</v>
      </c>
    </row>
    <row r="33" spans="1:4">
      <c r="A33" s="6"/>
      <c r="B33" s="6"/>
      <c r="C33" s="6"/>
      <c r="D33" s="6"/>
    </row>
    <row r="34" spans="1:4">
      <c r="A34" s="32"/>
    </row>
    <row r="35" spans="1:4" ht="30">
      <c r="A35" s="19" t="s">
        <v>15</v>
      </c>
      <c r="B35" s="18" t="s">
        <v>14</v>
      </c>
      <c r="C35" s="18" t="s">
        <v>13</v>
      </c>
      <c r="D35" s="18" t="s">
        <v>12</v>
      </c>
    </row>
    <row r="36" spans="1:4">
      <c r="A36" s="31" t="s">
        <v>26</v>
      </c>
      <c r="B36" s="21">
        <f>B37+B38</f>
        <v>0</v>
      </c>
      <c r="C36" s="21">
        <f>C37+C38</f>
        <v>0</v>
      </c>
      <c r="D36" s="21">
        <f>D37+D38</f>
        <v>0</v>
      </c>
    </row>
    <row r="37" spans="1:4">
      <c r="A37" s="13" t="s">
        <v>21</v>
      </c>
      <c r="B37" s="27">
        <v>0</v>
      </c>
      <c r="C37" s="27">
        <v>0</v>
      </c>
      <c r="D37" s="27">
        <v>0</v>
      </c>
    </row>
    <row r="38" spans="1:4">
      <c r="A38" s="13" t="s">
        <v>9</v>
      </c>
      <c r="B38" s="27">
        <v>0</v>
      </c>
      <c r="C38" s="27">
        <v>0</v>
      </c>
      <c r="D38" s="27">
        <v>0</v>
      </c>
    </row>
    <row r="39" spans="1:4">
      <c r="A39" s="31" t="s">
        <v>25</v>
      </c>
      <c r="B39" s="21">
        <f>B40+B41</f>
        <v>0</v>
      </c>
      <c r="C39" s="21">
        <f>C40+C41</f>
        <v>0</v>
      </c>
      <c r="D39" s="21">
        <f>D40+D41</f>
        <v>0</v>
      </c>
    </row>
    <row r="40" spans="1:4">
      <c r="A40" s="13" t="s">
        <v>20</v>
      </c>
      <c r="B40" s="27">
        <v>0</v>
      </c>
      <c r="C40" s="27">
        <v>0</v>
      </c>
      <c r="D40" s="27">
        <v>0</v>
      </c>
    </row>
    <row r="41" spans="1:4">
      <c r="A41" s="13" t="s">
        <v>8</v>
      </c>
      <c r="B41" s="27">
        <v>0</v>
      </c>
      <c r="C41" s="27">
        <v>0</v>
      </c>
      <c r="D41" s="27">
        <v>0</v>
      </c>
    </row>
    <row r="42" spans="1:4">
      <c r="A42" s="10"/>
      <c r="B42" s="10"/>
      <c r="C42" s="10"/>
      <c r="D42" s="10"/>
    </row>
    <row r="43" spans="1:4">
      <c r="A43" s="31" t="s">
        <v>24</v>
      </c>
      <c r="B43" s="21">
        <f>B36-B39</f>
        <v>0</v>
      </c>
      <c r="C43" s="21">
        <f>C36-C39</f>
        <v>0</v>
      </c>
      <c r="D43" s="21">
        <f>D36-D39</f>
        <v>0</v>
      </c>
    </row>
    <row r="44" spans="1:4">
      <c r="A44" s="30"/>
      <c r="B44" s="6"/>
      <c r="C44" s="6"/>
      <c r="D44" s="6"/>
    </row>
    <row r="45" spans="1:4"/>
    <row r="46" spans="1:4" ht="30">
      <c r="A46" s="19" t="s">
        <v>15</v>
      </c>
      <c r="B46" s="18" t="s">
        <v>14</v>
      </c>
      <c r="C46" s="18" t="s">
        <v>13</v>
      </c>
      <c r="D46" s="18" t="s">
        <v>12</v>
      </c>
    </row>
    <row r="47" spans="1:4">
      <c r="A47" s="17" t="s">
        <v>23</v>
      </c>
      <c r="B47" s="29">
        <f>B8</f>
        <v>0</v>
      </c>
      <c r="C47" s="28">
        <f>C8</f>
        <v>6886975.7500000009</v>
      </c>
      <c r="D47" s="28">
        <f>D8</f>
        <v>6886975.7500000009</v>
      </c>
    </row>
    <row r="48" spans="1:4">
      <c r="A48" s="15" t="s">
        <v>22</v>
      </c>
      <c r="B48" s="21">
        <f>B49-B50</f>
        <v>0</v>
      </c>
      <c r="C48" s="21">
        <f>C49-C50</f>
        <v>0</v>
      </c>
      <c r="D48" s="21">
        <f>D49-D50</f>
        <v>0</v>
      </c>
    </row>
    <row r="49" spans="1:4">
      <c r="A49" s="14" t="s">
        <v>21</v>
      </c>
      <c r="B49" s="27">
        <v>0</v>
      </c>
      <c r="C49" s="27">
        <v>0</v>
      </c>
      <c r="D49" s="27">
        <v>0</v>
      </c>
    </row>
    <row r="50" spans="1:4">
      <c r="A50" s="14" t="s">
        <v>20</v>
      </c>
      <c r="B50" s="27">
        <v>0</v>
      </c>
      <c r="C50" s="27">
        <v>0</v>
      </c>
      <c r="D50" s="27">
        <v>0</v>
      </c>
    </row>
    <row r="51" spans="1:4">
      <c r="A51" s="10"/>
      <c r="B51" s="10"/>
      <c r="C51" s="10"/>
      <c r="D51" s="10"/>
    </row>
    <row r="52" spans="1:4">
      <c r="A52" s="13" t="s">
        <v>19</v>
      </c>
      <c r="B52" s="27">
        <f>B13</f>
        <v>0</v>
      </c>
      <c r="C52" s="24">
        <f>C13</f>
        <v>0</v>
      </c>
      <c r="D52" s="24">
        <f>D13</f>
        <v>0</v>
      </c>
    </row>
    <row r="53" spans="1:4">
      <c r="A53" s="10"/>
      <c r="B53" s="10"/>
      <c r="C53" s="26"/>
      <c r="D53" s="26"/>
    </row>
    <row r="54" spans="1:4">
      <c r="A54" s="13" t="s">
        <v>18</v>
      </c>
      <c r="B54" s="25">
        <f>B17</f>
        <v>0</v>
      </c>
      <c r="C54" s="24">
        <f>C17</f>
        <v>329453.07999999996</v>
      </c>
      <c r="D54" s="24">
        <f>D17</f>
        <v>325222.07999999996</v>
      </c>
    </row>
    <row r="55" spans="1:4">
      <c r="A55" s="10"/>
      <c r="B55" s="10"/>
      <c r="C55" s="10"/>
      <c r="D55" s="10"/>
    </row>
    <row r="56" spans="1:4" ht="32.25" customHeight="1">
      <c r="A56" s="8" t="s">
        <v>17</v>
      </c>
      <c r="B56" s="21">
        <f>B47+B48-B52+B54</f>
        <v>0</v>
      </c>
      <c r="C56" s="20">
        <f>C47+C48-C52+C54</f>
        <v>7216428.830000001</v>
      </c>
      <c r="D56" s="20">
        <f>D47+D48-D52+D54</f>
        <v>7212197.830000001</v>
      </c>
    </row>
    <row r="57" spans="1:4">
      <c r="A57" s="23"/>
      <c r="B57" s="23"/>
      <c r="C57" s="22"/>
      <c r="D57" s="22"/>
    </row>
    <row r="58" spans="1:4" ht="30" customHeight="1">
      <c r="A58" s="8" t="s">
        <v>16</v>
      </c>
      <c r="B58" s="21">
        <f>B56-B48</f>
        <v>0</v>
      </c>
      <c r="C58" s="20">
        <f>C56-C48</f>
        <v>7216428.830000001</v>
      </c>
      <c r="D58" s="20">
        <f>D56-D48</f>
        <v>7212197.830000001</v>
      </c>
    </row>
    <row r="59" spans="1:4">
      <c r="A59" s="6"/>
      <c r="B59" s="6"/>
      <c r="C59" s="6"/>
      <c r="D59" s="6"/>
    </row>
    <row r="60" spans="1:4"/>
    <row r="61" spans="1:4" ht="30">
      <c r="A61" s="19" t="s">
        <v>15</v>
      </c>
      <c r="B61" s="18" t="s">
        <v>14</v>
      </c>
      <c r="C61" s="18" t="s">
        <v>13</v>
      </c>
      <c r="D61" s="18" t="s">
        <v>12</v>
      </c>
    </row>
    <row r="62" spans="1:4">
      <c r="A62" s="17" t="s">
        <v>11</v>
      </c>
      <c r="B62" s="16">
        <f>B9</f>
        <v>0</v>
      </c>
      <c r="C62" s="16">
        <f>C9</f>
        <v>0</v>
      </c>
      <c r="D62" s="16">
        <f>D9</f>
        <v>0</v>
      </c>
    </row>
    <row r="63" spans="1:4" ht="30">
      <c r="A63" s="15" t="s">
        <v>10</v>
      </c>
      <c r="B63" s="7">
        <f>B64-B65</f>
        <v>0</v>
      </c>
      <c r="C63" s="7">
        <f>C64-C65</f>
        <v>0</v>
      </c>
      <c r="D63" s="7">
        <f>D64-D65</f>
        <v>0</v>
      </c>
    </row>
    <row r="64" spans="1:4">
      <c r="A64" s="14" t="s">
        <v>9</v>
      </c>
      <c r="B64" s="11">
        <v>0</v>
      </c>
      <c r="C64" s="11">
        <v>0</v>
      </c>
      <c r="D64" s="11">
        <v>0</v>
      </c>
    </row>
    <row r="65" spans="1:4">
      <c r="A65" s="14" t="s">
        <v>8</v>
      </c>
      <c r="B65" s="11">
        <v>0</v>
      </c>
      <c r="C65" s="11">
        <v>0</v>
      </c>
      <c r="D65" s="11">
        <v>0</v>
      </c>
    </row>
    <row r="66" spans="1:4">
      <c r="A66" s="10"/>
      <c r="B66" s="9"/>
      <c r="C66" s="9"/>
      <c r="D66" s="9"/>
    </row>
    <row r="67" spans="1:4">
      <c r="A67" s="13" t="s">
        <v>7</v>
      </c>
      <c r="B67" s="11">
        <f>B14</f>
        <v>0</v>
      </c>
      <c r="C67" s="11">
        <f>C14</f>
        <v>0</v>
      </c>
      <c r="D67" s="11">
        <f>D14</f>
        <v>0</v>
      </c>
    </row>
    <row r="68" spans="1:4">
      <c r="A68" s="10"/>
      <c r="B68" s="9"/>
      <c r="C68" s="9"/>
      <c r="D68" s="9"/>
    </row>
    <row r="69" spans="1:4">
      <c r="A69" s="13" t="s">
        <v>6</v>
      </c>
      <c r="B69" s="12">
        <f>B18</f>
        <v>0</v>
      </c>
      <c r="C69" s="11">
        <f>C18</f>
        <v>0</v>
      </c>
      <c r="D69" s="11">
        <f>D18</f>
        <v>0</v>
      </c>
    </row>
    <row r="70" spans="1:4">
      <c r="A70" s="10"/>
      <c r="B70" s="9"/>
      <c r="C70" s="9"/>
      <c r="D70" s="9"/>
    </row>
    <row r="71" spans="1:4" ht="30" customHeight="1">
      <c r="A71" s="8" t="s">
        <v>5</v>
      </c>
      <c r="B71" s="7">
        <f>B62+B63-B67+B69</f>
        <v>0</v>
      </c>
      <c r="C71" s="7">
        <f>C62+C63-C67+C69</f>
        <v>0</v>
      </c>
      <c r="D71" s="7">
        <f>D62+D63-D67+D69</f>
        <v>0</v>
      </c>
    </row>
    <row r="72" spans="1:4">
      <c r="A72" s="10"/>
      <c r="B72" s="9"/>
      <c r="C72" s="9"/>
      <c r="D72" s="9"/>
    </row>
    <row r="73" spans="1:4" ht="30" customHeight="1">
      <c r="A73" s="8" t="s">
        <v>4</v>
      </c>
      <c r="B73" s="7">
        <f>B71-B63</f>
        <v>0</v>
      </c>
      <c r="C73" s="7">
        <f>C71-C63</f>
        <v>0</v>
      </c>
      <c r="D73" s="7">
        <f>D71-D63</f>
        <v>0</v>
      </c>
    </row>
    <row r="74" spans="1:4">
      <c r="A74" s="6"/>
      <c r="B74" s="5"/>
      <c r="C74" s="5"/>
      <c r="D74" s="5"/>
    </row>
    <row r="75" spans="1:4">
      <c r="A75" s="2"/>
      <c r="B75" s="1"/>
      <c r="C75" s="1"/>
      <c r="D75" s="1"/>
    </row>
    <row r="76" spans="1:4">
      <c r="A76" s="2"/>
      <c r="B76" s="1"/>
      <c r="C76" s="1"/>
      <c r="D76" s="1"/>
    </row>
    <row r="77" spans="1:4">
      <c r="A77" s="2"/>
      <c r="B77" s="1"/>
      <c r="C77" s="1"/>
      <c r="D77" s="1"/>
    </row>
    <row r="78" spans="1:4">
      <c r="A78" s="4" t="s">
        <v>3</v>
      </c>
      <c r="B78" s="3" t="s">
        <v>2</v>
      </c>
      <c r="C78" s="3"/>
      <c r="D78" s="1"/>
    </row>
    <row r="79" spans="1:4">
      <c r="A79" s="4" t="s">
        <v>1</v>
      </c>
      <c r="B79" s="3" t="s">
        <v>0</v>
      </c>
      <c r="C79" s="3"/>
      <c r="D79" s="1"/>
    </row>
    <row r="80" spans="1:4">
      <c r="A80" s="2"/>
      <c r="B80" s="1"/>
      <c r="C80" s="1"/>
      <c r="D80" s="1"/>
    </row>
    <row r="81" spans="1:4">
      <c r="A81" s="2"/>
      <c r="B81" s="1"/>
      <c r="C81" s="1"/>
      <c r="D81" s="1"/>
    </row>
    <row r="82" spans="1:4"/>
  </sheetData>
  <mergeCells count="6">
    <mergeCell ref="B79:C79"/>
    <mergeCell ref="A1:D1"/>
    <mergeCell ref="A2:D2"/>
    <mergeCell ref="A3:D3"/>
    <mergeCell ref="A4:D4"/>
    <mergeCell ref="B78:C78"/>
  </mergeCells>
  <dataValidations count="1">
    <dataValidation type="decimal" allowBlank="1" showInputMessage="1" showErrorMessage="1" sqref="B62:D73 B28:D32 B36:D43 B47:D58 B7:D2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F-4</vt:lpstr>
      <vt:lpstr>ENTE_PUBLICO_F04</vt:lpstr>
      <vt:lpstr>PERIODO_INFORME_F04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2018-07-12T19:03:54Z</dcterms:created>
  <dcterms:modified xsi:type="dcterms:W3CDTF">2018-07-12T19:04:07Z</dcterms:modified>
</cp:coreProperties>
</file>