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'[3]F-3'!$A$14</definedName>
    <definedName name="APP_FIN_01">'[3]F-3'!$B$14</definedName>
    <definedName name="APP_FIN_02">'[3]F-3'!$C$14</definedName>
    <definedName name="APP_FIN_03">'[3]F-3'!$D$14</definedName>
    <definedName name="APP_FIN_04">'[3]F-3'!$E$14</definedName>
    <definedName name="APP_FIN_05">'[3]F-3'!$F$14</definedName>
    <definedName name="APP_FIN_06">'[3]F-3'!$G$14</definedName>
    <definedName name="APP_FIN_07">'[3]F-3'!$H$14</definedName>
    <definedName name="APP_FIN_08">'[3]F-3'!$I$14</definedName>
    <definedName name="APP_FIN_09">'[3]F-3'!$J$14</definedName>
    <definedName name="APP_FIN_10">'[3]F-3'!$K$14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'[5]F-4'!$A$1</definedName>
    <definedName name="ENTE_PUBLICO_F05">'F-5'!$A$1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'[3]F-3'!$A$15</definedName>
    <definedName name="OTROS_FIN">'[3]F-3'!$A$20</definedName>
    <definedName name="OTROS_FIN_01">'[3]F-3'!$B$20</definedName>
    <definedName name="OTROS_FIN_02">'[3]F-3'!$C$20</definedName>
    <definedName name="OTROS_FIN_03">'[3]F-3'!$D$20</definedName>
    <definedName name="OTROS_FIN_04">'[3]F-3'!$E$20</definedName>
    <definedName name="OTROS_FIN_05">'[3]F-3'!$F$20</definedName>
    <definedName name="OTROS_FIN_06">'[3]F-3'!$G$20</definedName>
    <definedName name="OTROS_FIN_07">'[3]F-3'!$H$20</definedName>
    <definedName name="OTROS_FIN_08">'[3]F-3'!$I$20</definedName>
    <definedName name="OTROS_FIN_09">'[3]F-3'!$J$20</definedName>
    <definedName name="OTROS_FIN_10">'[3]F-3'!$K$20</definedName>
    <definedName name="OTROS_T1">'[3]F-3'!$B$15</definedName>
    <definedName name="OTROS_T10">'[3]F-3'!$K$15</definedName>
    <definedName name="OTROS_T2">'[3]F-3'!$C$15</definedName>
    <definedName name="OTROS_T3">'[3]F-3'!$D$15</definedName>
    <definedName name="OTROS_T4">'[3]F-3'!$E$15</definedName>
    <definedName name="OTROS_T5">'[3]F-3'!$F$15</definedName>
    <definedName name="OTROS_T6">'[3]F-3'!$G$15</definedName>
    <definedName name="OTROS_T7">'[3]F-3'!$H$15</definedName>
    <definedName name="OTROS_T8">'[3]F-3'!$I$15</definedName>
    <definedName name="OTROS_T9">'[3]F-3'!$J$15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'[5]F-4'!$A$3</definedName>
    <definedName name="PERIODO_INFORME_F05">'F-5'!$A$3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'[3]F-3'!$A$21</definedName>
    <definedName name="TOTAL_ODF_T1">'[3]F-3'!$B$21</definedName>
    <definedName name="TOTAL_ODF_T10">'[3]F-3'!$K$21</definedName>
    <definedName name="TOTAL_ODF_T2">'[3]F-3'!$C$21</definedName>
    <definedName name="TOTAL_ODF_T3">'[3]F-3'!$D$21</definedName>
    <definedName name="TOTAL_ODF_T4">'[3]F-3'!$E$21</definedName>
    <definedName name="TOTAL_ODF_T5">'[3]F-3'!$F$21</definedName>
    <definedName name="TOTAL_ODF_T6">'[3]F-3'!$G$21</definedName>
    <definedName name="TOTAL_ODF_T7">'[3]F-3'!$H$21</definedName>
    <definedName name="TOTAL_ODF_T8">'[3]F-3'!$I$21</definedName>
    <definedName name="TOTAL_ODF_T9">'[3]F-3'!$J$21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G8"/>
  <c r="G9"/>
  <c r="G10"/>
  <c r="G11"/>
  <c r="G12"/>
  <c r="G13"/>
  <c r="G14"/>
  <c r="B15"/>
  <c r="B40" s="1"/>
  <c r="B69" s="1"/>
  <c r="C15"/>
  <c r="D15"/>
  <c r="E15"/>
  <c r="F15"/>
  <c r="F40" s="1"/>
  <c r="F69" s="1"/>
  <c r="G16"/>
  <c r="G17"/>
  <c r="G18"/>
  <c r="G15" s="1"/>
  <c r="G40" s="1"/>
  <c r="G19"/>
  <c r="G20"/>
  <c r="G21"/>
  <c r="G22"/>
  <c r="G23"/>
  <c r="G24"/>
  <c r="G25"/>
  <c r="G26"/>
  <c r="B27"/>
  <c r="C27"/>
  <c r="D27"/>
  <c r="E27"/>
  <c r="E40" s="1"/>
  <c r="E69" s="1"/>
  <c r="F27"/>
  <c r="G28"/>
  <c r="G29"/>
  <c r="G27" s="1"/>
  <c r="G30"/>
  <c r="G31"/>
  <c r="G32"/>
  <c r="G33"/>
  <c r="G34"/>
  <c r="G35"/>
  <c r="B36"/>
  <c r="C36"/>
  <c r="D36"/>
  <c r="E36"/>
  <c r="F36"/>
  <c r="G36"/>
  <c r="G37"/>
  <c r="G38"/>
  <c r="C40"/>
  <c r="C69" s="1"/>
  <c r="D40"/>
  <c r="B44"/>
  <c r="C44"/>
  <c r="D44"/>
  <c r="D64" s="1"/>
  <c r="E44"/>
  <c r="E64" s="1"/>
  <c r="F44"/>
  <c r="G45"/>
  <c r="G44" s="1"/>
  <c r="G46"/>
  <c r="G47"/>
  <c r="G48"/>
  <c r="G49"/>
  <c r="G50"/>
  <c r="G51"/>
  <c r="G52"/>
  <c r="B53"/>
  <c r="C53"/>
  <c r="D53"/>
  <c r="E53"/>
  <c r="F53"/>
  <c r="G54"/>
  <c r="G55"/>
  <c r="G56"/>
  <c r="G53" s="1"/>
  <c r="G57"/>
  <c r="B58"/>
  <c r="C58"/>
  <c r="D58"/>
  <c r="E58"/>
  <c r="F58"/>
  <c r="G59"/>
  <c r="G58" s="1"/>
  <c r="G60"/>
  <c r="G61"/>
  <c r="G62"/>
  <c r="B64"/>
  <c r="C64"/>
  <c r="F64"/>
  <c r="B66"/>
  <c r="C66"/>
  <c r="D66"/>
  <c r="E66"/>
  <c r="F66"/>
  <c r="G67"/>
  <c r="G66" s="1"/>
  <c r="G72"/>
  <c r="G73"/>
  <c r="G74" s="1"/>
  <c r="B74"/>
  <c r="C74"/>
  <c r="D74"/>
  <c r="E74"/>
  <c r="F74"/>
  <c r="G69" l="1"/>
  <c r="G41"/>
  <c r="G64"/>
  <c r="D69"/>
</calcChain>
</file>

<file path=xl/sharedStrings.xml><?xml version="1.0" encoding="utf-8"?>
<sst xmlns="http://schemas.openxmlformats.org/spreadsheetml/2006/main" count="76" uniqueCount="76">
  <si>
    <t>Coordinación de Seguimiento y Control de Fideicomisos</t>
  </si>
  <si>
    <t>Presidenta Suplente del Comité Técnico</t>
  </si>
  <si>
    <t>Miguel Espino Salgado</t>
  </si>
  <si>
    <t>Edith Roque Mendoza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</si>
  <si>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</si>
  <si>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</si>
  <si>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</si>
  <si>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</si>
  <si>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</si>
  <si>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</si>
  <si>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</si>
  <si>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</si>
  <si>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</si>
  <si>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</si>
  <si>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</si>
  <si>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</si>
  <si>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</si>
  <si>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</si>
  <si>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</si>
  <si>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</si>
  <si>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</si>
  <si>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</si>
  <si>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</si>
  <si>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</si>
  <si>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</si>
  <si>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</si>
  <si>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</si>
  <si>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</si>
  <si>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</si>
  <si>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</si>
  <si>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</si>
  <si>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</si>
  <si>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</si>
  <si>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</si>
  <si>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</si>
  <si>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</si>
  <si>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</si>
  <si>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</si>
  <si>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</si>
  <si>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</si>
  <si>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</si>
  <si>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</si>
  <si>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</si>
  <si>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</si>
  <si>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</si>
  <si>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</si>
  <si>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</si>
  <si>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</si>
  <si>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</si>
  <si>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</si>
  <si>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</si>
  <si>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</si>
  <si>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</si>
  <si>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</si>
  <si>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</si>
  <si>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</si>
  <si>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</si>
  <si>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</si>
  <si>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</si>
  <si>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</si>
  <si>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</si>
  <si>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</si>
  <si>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</si>
  <si>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</si>
  <si>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</si>
  <si>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</si>
  <si>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</si>
  <si>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</si>
  <si>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</si>
  <si>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</si>
  <si>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</si>
  <si>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</si>
  <si>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</si>
  <si>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</si>
  <si>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</si>
  <si>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Estado Analítico de Ingresos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</si>
</sst>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3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43" fontId="2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wrapText="1" indent="9"/>
    </xf>
    <xf numFmtId="0" fontId="0" fillId="0" borderId="2" xfId="0" applyFill="1" applyBorder="1" applyAlignment="1">
      <alignment horizontal="left" vertical="center" indent="9"/>
    </xf>
    <xf numFmtId="0" fontId="3" fillId="0" borderId="0" xfId="0" applyFont="1"/>
    <xf numFmtId="0" fontId="0" fillId="2" borderId="3" xfId="0" applyFill="1" applyBorder="1" applyAlignment="1">
      <alignment vertical="center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indent="6"/>
    </xf>
    <xf numFmtId="0" fontId="0" fillId="0" borderId="2" xfId="0" applyFill="1" applyBorder="1"/>
    <xf numFmtId="0" fontId="2" fillId="0" borderId="4" xfId="0" applyFont="1" applyFill="1" applyBorder="1" applyAlignment="1">
      <alignment horizontal="left" vertical="center" indent="3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desag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1_ESF_GTO_FIDESAG_2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3_IAODF_GTO_FIDESAG_2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DESAG_2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4_BP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>
            <v>0</v>
          </cell>
          <cell r="C8">
            <v>6886975.7500000009</v>
          </cell>
          <cell r="D8">
            <v>6886975.7500000009</v>
          </cell>
          <cell r="E8">
            <v>329453.07999999996</v>
          </cell>
          <cell r="F8">
            <v>325222.07999999996</v>
          </cell>
          <cell r="G8">
            <v>6557522.6700000009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6886975.7500000009</v>
          </cell>
          <cell r="D14">
            <v>6886975.7500000009</v>
          </cell>
          <cell r="E14">
            <v>329453.07999999996</v>
          </cell>
          <cell r="F14">
            <v>325222.07999999996</v>
          </cell>
          <cell r="G14">
            <v>6557522.6700000009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junio de 2018 (b)</v>
          </cell>
        </row>
        <row r="7">
          <cell r="A7" t="str">
            <v>A. Asociaciones Público Privadas (APP’s) (A=a+b+c+d)</v>
          </cell>
          <cell r="E7">
            <v>174889.84</v>
          </cell>
          <cell r="G7">
            <v>53097.968000000001</v>
          </cell>
          <cell r="H7">
            <v>53097.968000000001</v>
          </cell>
          <cell r="I7">
            <v>164434.76</v>
          </cell>
          <cell r="J7">
            <v>164434.76</v>
          </cell>
          <cell r="K7">
            <v>10455.079999999998</v>
          </cell>
        </row>
        <row r="14">
          <cell r="A14" t="str">
            <v>*</v>
          </cell>
        </row>
        <row r="15">
          <cell r="A15" t="str">
            <v>B. Otros Instrumentos (B=a+b+c+d)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A20" t="str">
            <v>*</v>
          </cell>
        </row>
        <row r="21">
          <cell r="A21" t="str">
            <v>C. Total de Obligaciones Diferentes de Financiamiento (C=A+B)</v>
          </cell>
          <cell r="E21">
            <v>174889.84</v>
          </cell>
          <cell r="G21">
            <v>53097.968000000001</v>
          </cell>
          <cell r="H21">
            <v>53097.968000000001</v>
          </cell>
          <cell r="I21">
            <v>164434.76</v>
          </cell>
          <cell r="J21">
            <v>164434.76</v>
          </cell>
          <cell r="K21">
            <v>10455.079999999998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tabColor rgb="FF00B0F0"/>
    <pageSetUpPr fitToPage="1"/>
  </sheetPr>
  <dimension ref="A1:H82"/>
  <sheetViews>
    <sheetView showGridLines="0" tabSelected="1" topLeftCell="A58" zoomScale="85" zoomScaleNormal="85" workbookViewId="0">
      <selection activeCell="A81" sqref="A81"/>
    </sheetView>
  </sheetViews>
  <sheetFormatPr baseColWidth="10" defaultColWidth="0" defaultRowHeight="15" zeroHeight="1"/>
  <cols>
    <col min="1" max="1" width="82.28515625" customWidth="1"/>
    <col min="2" max="7" width="20.7109375" customWidth="1"/>
    <col min="8" max="8" width="0" hidden="1" customWidth="1"/>
    <col min="9" max="16384" width="10.7109375" hidden="1"/>
  </cols>
  <sheetData>
    <row r="1" spans="1:8">
      <c r="A1" s="40" t="str">
        <f>ENTE_PUBLICO_A</f>
        <v>Fideicomiso para el Desarrollo de los Sectores Agrícola, Ganadero, Rural y de Pesca del Estado de Guanajuato &lt;&lt;FIDESAG&gt;&gt;, Gobierno del Estado de Guanajuato (a)</v>
      </c>
      <c r="B1" s="39"/>
      <c r="C1" s="39"/>
      <c r="D1" s="39"/>
      <c r="E1" s="39"/>
      <c r="F1" s="39"/>
      <c r="G1" s="38"/>
    </row>
    <row r="2" spans="1:8">
      <c r="A2" s="37" t="s">
        <v>75</v>
      </c>
      <c r="B2" s="36"/>
      <c r="C2" s="36"/>
      <c r="D2" s="36"/>
      <c r="E2" s="36"/>
      <c r="F2" s="36"/>
      <c r="G2" s="35"/>
    </row>
    <row r="3" spans="1:8">
      <c r="A3" s="34" t="str">
        <f>TRIMESTRE</f>
        <v>Del 1 de enero al 30 de junio de 2018 (b)</v>
      </c>
      <c r="B3" s="33"/>
      <c r="C3" s="33"/>
      <c r="D3" s="33"/>
      <c r="E3" s="33"/>
      <c r="F3" s="33"/>
      <c r="G3" s="32"/>
    </row>
    <row r="4" spans="1:8">
      <c r="A4" s="31" t="s">
        <v>74</v>
      </c>
      <c r="B4" s="30"/>
      <c r="C4" s="30"/>
      <c r="D4" s="30"/>
      <c r="E4" s="30"/>
      <c r="F4" s="30"/>
      <c r="G4" s="29"/>
    </row>
    <row r="5" spans="1:8">
      <c r="A5" s="28" t="s">
        <v>73</v>
      </c>
      <c r="B5" s="24" t="s">
        <v>72</v>
      </c>
      <c r="C5" s="24"/>
      <c r="D5" s="24"/>
      <c r="E5" s="24"/>
      <c r="F5" s="24"/>
      <c r="G5" s="24" t="s">
        <v>71</v>
      </c>
    </row>
    <row r="6" spans="1:8" ht="30">
      <c r="A6" s="27"/>
      <c r="B6" s="25" t="s">
        <v>70</v>
      </c>
      <c r="C6" s="26" t="s">
        <v>69</v>
      </c>
      <c r="D6" s="25" t="s">
        <v>68</v>
      </c>
      <c r="E6" s="25" t="s">
        <v>67</v>
      </c>
      <c r="F6" s="25" t="s">
        <v>66</v>
      </c>
      <c r="G6" s="24"/>
    </row>
    <row r="7" spans="1:8">
      <c r="A7" s="23" t="s">
        <v>65</v>
      </c>
      <c r="B7" s="22"/>
      <c r="C7" s="22"/>
      <c r="D7" s="22"/>
      <c r="E7" s="22"/>
      <c r="F7" s="22"/>
      <c r="G7" s="22"/>
    </row>
    <row r="8" spans="1:8">
      <c r="A8" s="14" t="s">
        <v>64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f>F8-B8</f>
        <v>0</v>
      </c>
      <c r="H8" s="18"/>
    </row>
    <row r="9" spans="1:8">
      <c r="A9" s="14" t="s">
        <v>63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f>F9-B9</f>
        <v>0</v>
      </c>
    </row>
    <row r="10" spans="1:8">
      <c r="A10" s="14" t="s">
        <v>62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f>F10-B10</f>
        <v>0</v>
      </c>
    </row>
    <row r="11" spans="1:8">
      <c r="A11" s="14" t="s">
        <v>61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f>F11-B11</f>
        <v>0</v>
      </c>
    </row>
    <row r="12" spans="1:8">
      <c r="A12" s="14" t="s">
        <v>60</v>
      </c>
      <c r="B12" s="9">
        <v>0</v>
      </c>
      <c r="C12" s="20">
        <v>126281.20000000001</v>
      </c>
      <c r="D12" s="20">
        <v>126281.20000000001</v>
      </c>
      <c r="E12" s="20">
        <v>126281.20000000001</v>
      </c>
      <c r="F12" s="20">
        <v>126281.20000000001</v>
      </c>
      <c r="G12" s="20">
        <f>F12-B12</f>
        <v>126281.20000000001</v>
      </c>
    </row>
    <row r="13" spans="1:8">
      <c r="A13" s="14" t="s">
        <v>59</v>
      </c>
      <c r="B13" s="9">
        <v>0</v>
      </c>
      <c r="C13" s="20">
        <v>6760694.5500000007</v>
      </c>
      <c r="D13" s="20">
        <v>6760694.5500000007</v>
      </c>
      <c r="E13" s="20">
        <v>6760694.5500000007</v>
      </c>
      <c r="F13" s="20">
        <v>6760694.5500000007</v>
      </c>
      <c r="G13" s="20">
        <f>F13-B13</f>
        <v>6760694.5500000007</v>
      </c>
    </row>
    <row r="14" spans="1:8">
      <c r="A14" s="14" t="s">
        <v>58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>F14-B14</f>
        <v>0</v>
      </c>
    </row>
    <row r="15" spans="1:8">
      <c r="A15" s="21" t="s">
        <v>57</v>
      </c>
      <c r="B15" s="9">
        <f>SUM(B16:B26)</f>
        <v>0</v>
      </c>
      <c r="C15" s="9">
        <f>SUM(C16:C26)</f>
        <v>0</v>
      </c>
      <c r="D15" s="9">
        <f>SUM(D16:D26)</f>
        <v>0</v>
      </c>
      <c r="E15" s="9">
        <f>SUM(E16:E26)</f>
        <v>0</v>
      </c>
      <c r="F15" s="9">
        <f>SUM(F16:F26)</f>
        <v>0</v>
      </c>
      <c r="G15" s="9">
        <f>SUM(G16:G26)</f>
        <v>0</v>
      </c>
    </row>
    <row r="16" spans="1:8">
      <c r="A16" s="17" t="s">
        <v>56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>F16-B16</f>
        <v>0</v>
      </c>
    </row>
    <row r="17" spans="1:7">
      <c r="A17" s="17" t="s">
        <v>55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>F17-B17</f>
        <v>0</v>
      </c>
    </row>
    <row r="18" spans="1:7">
      <c r="A18" s="17" t="s">
        <v>54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>F18-B18</f>
        <v>0</v>
      </c>
    </row>
    <row r="19" spans="1:7">
      <c r="A19" s="17" t="s">
        <v>53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f>F19-B19</f>
        <v>0</v>
      </c>
    </row>
    <row r="20" spans="1:7">
      <c r="A20" s="17" t="s">
        <v>52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f>F20-B20</f>
        <v>0</v>
      </c>
    </row>
    <row r="21" spans="1:7">
      <c r="A21" s="17" t="s">
        <v>51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f>F21-B21</f>
        <v>0</v>
      </c>
    </row>
    <row r="22" spans="1:7">
      <c r="A22" s="17" t="s">
        <v>50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>F22-B22</f>
        <v>0</v>
      </c>
    </row>
    <row r="23" spans="1:7">
      <c r="A23" s="17" t="s">
        <v>49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>F23-B23</f>
        <v>0</v>
      </c>
    </row>
    <row r="24" spans="1:7">
      <c r="A24" s="17" t="s">
        <v>48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>F24-B24</f>
        <v>0</v>
      </c>
    </row>
    <row r="25" spans="1:7">
      <c r="A25" s="17" t="s">
        <v>47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>F25-B25</f>
        <v>0</v>
      </c>
    </row>
    <row r="26" spans="1:7">
      <c r="A26" s="17" t="s">
        <v>46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>F26-B26</f>
        <v>0</v>
      </c>
    </row>
    <row r="27" spans="1:7">
      <c r="A27" s="14" t="s">
        <v>45</v>
      </c>
      <c r="B27" s="9">
        <f>SUM(B28:B32)</f>
        <v>0</v>
      </c>
      <c r="C27" s="9">
        <f>SUM(C28:C32)</f>
        <v>0</v>
      </c>
      <c r="D27" s="9">
        <f>SUM(D28:D32)</f>
        <v>0</v>
      </c>
      <c r="E27" s="9">
        <f>SUM(E28:E32)</f>
        <v>0</v>
      </c>
      <c r="F27" s="9">
        <f>SUM(F28:F32)</f>
        <v>0</v>
      </c>
      <c r="G27" s="9">
        <f>SUM(G28:G32)</f>
        <v>0</v>
      </c>
    </row>
    <row r="28" spans="1:7">
      <c r="A28" s="17" t="s">
        <v>44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f>F28-B28</f>
        <v>0</v>
      </c>
    </row>
    <row r="29" spans="1:7">
      <c r="A29" s="17" t="s">
        <v>43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>F29-B29</f>
        <v>0</v>
      </c>
    </row>
    <row r="30" spans="1:7">
      <c r="A30" s="17" t="s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>F30-B30</f>
        <v>0</v>
      </c>
    </row>
    <row r="31" spans="1:7">
      <c r="A31" s="17" t="s">
        <v>41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F31-B31</f>
        <v>0</v>
      </c>
    </row>
    <row r="32" spans="1:7">
      <c r="A32" s="17" t="s">
        <v>40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f>F32-B32</f>
        <v>0</v>
      </c>
    </row>
    <row r="33" spans="1:8">
      <c r="A33" s="14" t="s">
        <v>39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20">
        <f>F33-B33</f>
        <v>0</v>
      </c>
    </row>
    <row r="34" spans="1:8">
      <c r="A34" s="14" t="s">
        <v>38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f>G35</f>
        <v>0</v>
      </c>
    </row>
    <row r="35" spans="1:8">
      <c r="A35" s="17" t="s">
        <v>37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f>F35-B35</f>
        <v>0</v>
      </c>
    </row>
    <row r="36" spans="1:8">
      <c r="A36" s="14" t="s">
        <v>36</v>
      </c>
      <c r="B36" s="9">
        <f>B37+B38</f>
        <v>0</v>
      </c>
      <c r="C36" s="9">
        <f>C37+C38</f>
        <v>0</v>
      </c>
      <c r="D36" s="9">
        <f>D37+D38</f>
        <v>0</v>
      </c>
      <c r="E36" s="9">
        <f>E37+E38</f>
        <v>0</v>
      </c>
      <c r="F36" s="9">
        <f>F37+F38</f>
        <v>0</v>
      </c>
      <c r="G36" s="9">
        <f>G37+G38</f>
        <v>0</v>
      </c>
    </row>
    <row r="37" spans="1:8">
      <c r="A37" s="17" t="s">
        <v>35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f>F37-B37</f>
        <v>0</v>
      </c>
    </row>
    <row r="38" spans="1:8">
      <c r="A38" s="17" t="s">
        <v>34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f>F38-B38</f>
        <v>0</v>
      </c>
    </row>
    <row r="39" spans="1:8">
      <c r="A39" s="11"/>
      <c r="B39" s="9"/>
      <c r="C39" s="9"/>
      <c r="D39" s="9"/>
      <c r="E39" s="9"/>
      <c r="F39" s="9"/>
      <c r="G39" s="9"/>
    </row>
    <row r="40" spans="1:8">
      <c r="A40" s="12" t="s">
        <v>33</v>
      </c>
      <c r="B40" s="7">
        <f>SUM(B8,B9,B10,B11,B12,B13,B14,B15,B27,B33,B34,B36)</f>
        <v>0</v>
      </c>
      <c r="C40" s="13">
        <f>SUM(C8,C9,C10,C11,C12,C13,C14,C15,C27,C33,C34,C36)</f>
        <v>6886975.7500000009</v>
      </c>
      <c r="D40" s="13">
        <f>SUM(D8,D9,D10,D11,D12,D13,D14,D15,D27,D33,D34,D36)</f>
        <v>6886975.7500000009</v>
      </c>
      <c r="E40" s="13">
        <f>SUM(E8,E9,E10,E11,E12,E13,E14,E15,E27,E33,E34,E36)</f>
        <v>6886975.7500000009</v>
      </c>
      <c r="F40" s="13">
        <f>SUM(F8,F9,F10,F11,F12,F13,F14,F15,F27,F33,F34,F36)</f>
        <v>6886975.7500000009</v>
      </c>
      <c r="G40" s="13">
        <f>SUM(G8,G9,G10,G11,G12,G13,G14,G15,G27,G33,G34,G36)</f>
        <v>6886975.7500000009</v>
      </c>
    </row>
    <row r="41" spans="1:8">
      <c r="A41" s="12" t="s">
        <v>32</v>
      </c>
      <c r="B41" s="19"/>
      <c r="C41" s="19"/>
      <c r="D41" s="19"/>
      <c r="E41" s="19"/>
      <c r="F41" s="19"/>
      <c r="G41" s="13">
        <f>IF(G40&gt;0,G40,0)</f>
        <v>6886975.7500000009</v>
      </c>
      <c r="H41" s="18"/>
    </row>
    <row r="42" spans="1:8">
      <c r="A42" s="11"/>
      <c r="B42" s="11"/>
      <c r="C42" s="11"/>
      <c r="D42" s="11"/>
      <c r="E42" s="11"/>
      <c r="F42" s="11"/>
      <c r="G42" s="11"/>
    </row>
    <row r="43" spans="1:8">
      <c r="A43" s="12" t="s">
        <v>31</v>
      </c>
      <c r="B43" s="11"/>
      <c r="C43" s="11"/>
      <c r="D43" s="11"/>
      <c r="E43" s="11"/>
      <c r="F43" s="11"/>
      <c r="G43" s="11"/>
    </row>
    <row r="44" spans="1:8">
      <c r="A44" s="14" t="s">
        <v>30</v>
      </c>
      <c r="B44" s="9">
        <f>SUM(B45:B52)</f>
        <v>0</v>
      </c>
      <c r="C44" s="9">
        <f>SUM(C45:C52)</f>
        <v>0</v>
      </c>
      <c r="D44" s="9">
        <f>SUM(D45:D52)</f>
        <v>0</v>
      </c>
      <c r="E44" s="9">
        <f>SUM(E45:E52)</f>
        <v>0</v>
      </c>
      <c r="F44" s="9">
        <f>SUM(F45:F52)</f>
        <v>0</v>
      </c>
      <c r="G44" s="9">
        <f>SUM(G45:G52)</f>
        <v>0</v>
      </c>
    </row>
    <row r="45" spans="1:8">
      <c r="A45" s="15" t="s">
        <v>29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f>F45-B45</f>
        <v>0</v>
      </c>
    </row>
    <row r="46" spans="1:8">
      <c r="A46" s="15" t="s">
        <v>28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>F46-B46</f>
        <v>0</v>
      </c>
    </row>
    <row r="47" spans="1:8">
      <c r="A47" s="15" t="s">
        <v>27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>F47-B47</f>
        <v>0</v>
      </c>
    </row>
    <row r="48" spans="1:8" ht="30">
      <c r="A48" s="15" t="s">
        <v>26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>F48-B48</f>
        <v>0</v>
      </c>
    </row>
    <row r="49" spans="1:7">
      <c r="A49" s="15" t="s">
        <v>25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>F49-B49</f>
        <v>0</v>
      </c>
    </row>
    <row r="50" spans="1:7">
      <c r="A50" s="15" t="s">
        <v>24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>F50-B50</f>
        <v>0</v>
      </c>
    </row>
    <row r="51" spans="1:7" ht="30">
      <c r="A51" s="16" t="s">
        <v>23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f>F51-B51</f>
        <v>0</v>
      </c>
    </row>
    <row r="52" spans="1:7">
      <c r="A52" s="17" t="s">
        <v>22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f>F52-B52</f>
        <v>0</v>
      </c>
    </row>
    <row r="53" spans="1:7">
      <c r="A53" s="14" t="s">
        <v>21</v>
      </c>
      <c r="B53" s="9">
        <f>SUM(B54:B57)</f>
        <v>0</v>
      </c>
      <c r="C53" s="9">
        <f>SUM(C54:C57)</f>
        <v>0</v>
      </c>
      <c r="D53" s="9">
        <f>SUM(D54:D57)</f>
        <v>0</v>
      </c>
      <c r="E53" s="9">
        <f>SUM(E54:E57)</f>
        <v>0</v>
      </c>
      <c r="F53" s="9">
        <f>SUM(F54:F57)</f>
        <v>0</v>
      </c>
      <c r="G53" s="9">
        <f>SUM(G54:G57)</f>
        <v>0</v>
      </c>
    </row>
    <row r="54" spans="1:7">
      <c r="A54" s="16" t="s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f>F54-B54</f>
        <v>0</v>
      </c>
    </row>
    <row r="55" spans="1:7">
      <c r="A55" s="15" t="s">
        <v>19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f>F55-B55</f>
        <v>0</v>
      </c>
    </row>
    <row r="56" spans="1:7">
      <c r="A56" s="15" t="s">
        <v>18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f>F56-B56</f>
        <v>0</v>
      </c>
    </row>
    <row r="57" spans="1:7">
      <c r="A57" s="16" t="s">
        <v>17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f>F57-B57</f>
        <v>0</v>
      </c>
    </row>
    <row r="58" spans="1:7">
      <c r="A58" s="14" t="s">
        <v>16</v>
      </c>
      <c r="B58" s="9">
        <f>SUM(B59:B60)</f>
        <v>0</v>
      </c>
      <c r="C58" s="9">
        <f>SUM(C59:C60)</f>
        <v>0</v>
      </c>
      <c r="D58" s="9">
        <f>SUM(D59:D60)</f>
        <v>0</v>
      </c>
      <c r="E58" s="9">
        <f>SUM(E59:E60)</f>
        <v>0</v>
      </c>
      <c r="F58" s="9">
        <f>SUM(F59:F60)</f>
        <v>0</v>
      </c>
      <c r="G58" s="9">
        <f>SUM(G59:G60)</f>
        <v>0</v>
      </c>
    </row>
    <row r="59" spans="1:7" ht="30">
      <c r="A59" s="15" t="s">
        <v>15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f>F59-B59</f>
        <v>0</v>
      </c>
    </row>
    <row r="60" spans="1:7">
      <c r="A60" s="15" t="s">
        <v>14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f>F60-B60</f>
        <v>0</v>
      </c>
    </row>
    <row r="61" spans="1:7">
      <c r="A61" s="14" t="s">
        <v>13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f>F61-B61</f>
        <v>0</v>
      </c>
    </row>
    <row r="62" spans="1:7">
      <c r="A62" s="14" t="s">
        <v>12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f>F62-B62</f>
        <v>0</v>
      </c>
    </row>
    <row r="63" spans="1:7">
      <c r="A63" s="11"/>
      <c r="B63" s="11"/>
      <c r="C63" s="11"/>
      <c r="D63" s="11"/>
      <c r="E63" s="11"/>
      <c r="F63" s="11"/>
      <c r="G63" s="11"/>
    </row>
    <row r="64" spans="1:7">
      <c r="A64" s="12" t="s">
        <v>11</v>
      </c>
      <c r="B64" s="7">
        <f>B44+B53+B58+B61+B62</f>
        <v>0</v>
      </c>
      <c r="C64" s="7">
        <f>C44+C53+C58+C61+C62</f>
        <v>0</v>
      </c>
      <c r="D64" s="7">
        <f>D44+D53+D58+D61+D62</f>
        <v>0</v>
      </c>
      <c r="E64" s="7">
        <f>E44+E53+E58+E61+E62</f>
        <v>0</v>
      </c>
      <c r="F64" s="7">
        <f>F44+F53+F58+F61+F62</f>
        <v>0</v>
      </c>
      <c r="G64" s="7">
        <f>G44+G53+G58+G61+G62</f>
        <v>0</v>
      </c>
    </row>
    <row r="65" spans="1:7">
      <c r="A65" s="11"/>
      <c r="B65" s="11"/>
      <c r="C65" s="11"/>
      <c r="D65" s="11"/>
      <c r="E65" s="11"/>
      <c r="F65" s="11"/>
      <c r="G65" s="11"/>
    </row>
    <row r="66" spans="1:7">
      <c r="A66" s="12" t="s">
        <v>10</v>
      </c>
      <c r="B66" s="7">
        <f>B67</f>
        <v>0</v>
      </c>
      <c r="C66" s="7">
        <f>C67</f>
        <v>0</v>
      </c>
      <c r="D66" s="7">
        <f>D67</f>
        <v>0</v>
      </c>
      <c r="E66" s="7">
        <f>E67</f>
        <v>0</v>
      </c>
      <c r="F66" s="7">
        <f>F67</f>
        <v>0</v>
      </c>
      <c r="G66" s="7">
        <f>G67</f>
        <v>0</v>
      </c>
    </row>
    <row r="67" spans="1:7">
      <c r="A67" s="14" t="s">
        <v>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f>F67-B67</f>
        <v>0</v>
      </c>
    </row>
    <row r="68" spans="1:7">
      <c r="A68" s="11"/>
      <c r="B68" s="11"/>
      <c r="C68" s="11"/>
      <c r="D68" s="11"/>
      <c r="E68" s="11"/>
      <c r="F68" s="11"/>
      <c r="G68" s="11"/>
    </row>
    <row r="69" spans="1:7">
      <c r="A69" s="12" t="s">
        <v>8</v>
      </c>
      <c r="B69" s="7">
        <f>B40+B64+B66</f>
        <v>0</v>
      </c>
      <c r="C69" s="13">
        <f>C40+C64+C66</f>
        <v>6886975.7500000009</v>
      </c>
      <c r="D69" s="13">
        <f>D40+D64+D66</f>
        <v>6886975.7500000009</v>
      </c>
      <c r="E69" s="13">
        <f>E40+E64+E66</f>
        <v>6886975.7500000009</v>
      </c>
      <c r="F69" s="13">
        <f>F40+F64+F66</f>
        <v>6886975.7500000009</v>
      </c>
      <c r="G69" s="13">
        <f>G40+G64+G66</f>
        <v>6886975.7500000009</v>
      </c>
    </row>
    <row r="70" spans="1:7">
      <c r="A70" s="11"/>
      <c r="B70" s="11"/>
      <c r="C70" s="11"/>
      <c r="D70" s="11"/>
      <c r="E70" s="11"/>
      <c r="F70" s="11"/>
      <c r="G70" s="11"/>
    </row>
    <row r="71" spans="1:7">
      <c r="A71" s="12" t="s">
        <v>7</v>
      </c>
      <c r="B71" s="11"/>
      <c r="C71" s="11"/>
      <c r="D71" s="11"/>
      <c r="E71" s="11"/>
      <c r="F71" s="11"/>
      <c r="G71" s="11"/>
    </row>
    <row r="72" spans="1:7" ht="30">
      <c r="A72" s="10" t="s">
        <v>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f>F72-B72</f>
        <v>0</v>
      </c>
    </row>
    <row r="73" spans="1:7" ht="30">
      <c r="A73" s="10" t="s">
        <v>5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f>F73-B73</f>
        <v>0</v>
      </c>
    </row>
    <row r="74" spans="1:7">
      <c r="A74" s="8" t="s">
        <v>4</v>
      </c>
      <c r="B74" s="7">
        <f>B72+B73</f>
        <v>0</v>
      </c>
      <c r="C74" s="7">
        <f>C72+C73</f>
        <v>0</v>
      </c>
      <c r="D74" s="7">
        <f>D72+D73</f>
        <v>0</v>
      </c>
      <c r="E74" s="7">
        <f>E72+E73</f>
        <v>0</v>
      </c>
      <c r="F74" s="7">
        <f>F72+F73</f>
        <v>0</v>
      </c>
      <c r="G74" s="7">
        <f>G72+G73</f>
        <v>0</v>
      </c>
    </row>
    <row r="75" spans="1:7">
      <c r="A75" s="6"/>
      <c r="B75" s="5"/>
      <c r="C75" s="5"/>
      <c r="D75" s="5"/>
      <c r="E75" s="5"/>
      <c r="F75" s="5"/>
      <c r="G75" s="5"/>
    </row>
    <row r="76" spans="1:7">
      <c r="A76" s="2"/>
      <c r="B76" s="1"/>
      <c r="C76" s="1"/>
      <c r="D76" s="1"/>
      <c r="E76" s="1"/>
      <c r="F76" s="1"/>
      <c r="G76" s="1"/>
    </row>
    <row r="77" spans="1:7">
      <c r="A77" s="2"/>
      <c r="B77" s="1"/>
      <c r="C77" s="1"/>
      <c r="D77" s="1"/>
      <c r="E77" s="1"/>
      <c r="F77" s="1"/>
      <c r="G77" s="1"/>
    </row>
    <row r="78" spans="1:7">
      <c r="A78" s="2"/>
      <c r="B78" s="1"/>
      <c r="C78" s="1"/>
      <c r="D78" s="1"/>
      <c r="E78" s="1"/>
      <c r="F78" s="1"/>
      <c r="G78" s="1"/>
    </row>
    <row r="79" spans="1:7">
      <c r="A79" s="4" t="s">
        <v>3</v>
      </c>
      <c r="B79" s="1"/>
      <c r="C79" s="1"/>
      <c r="D79" s="1"/>
      <c r="E79" s="3" t="s">
        <v>2</v>
      </c>
      <c r="F79" s="3"/>
      <c r="G79" s="3"/>
    </row>
    <row r="80" spans="1:7">
      <c r="A80" s="4" t="s">
        <v>1</v>
      </c>
      <c r="B80" s="1"/>
      <c r="C80" s="1"/>
      <c r="D80" s="1"/>
      <c r="E80" s="3" t="s">
        <v>0</v>
      </c>
      <c r="F80" s="3"/>
      <c r="G80" s="3"/>
    </row>
    <row r="81" spans="1:7">
      <c r="A81" s="2"/>
      <c r="B81" s="1"/>
      <c r="C81" s="1"/>
      <c r="D81" s="1"/>
      <c r="E81" s="1"/>
      <c r="F81" s="1"/>
      <c r="G81" s="1"/>
    </row>
    <row r="82" spans="1:7"/>
  </sheetData>
  <mergeCells count="9">
    <mergeCell ref="A1:G1"/>
    <mergeCell ref="A2:G2"/>
    <mergeCell ref="A3:G3"/>
    <mergeCell ref="A4:G4"/>
    <mergeCell ref="E79:G79"/>
    <mergeCell ref="E80:G80"/>
    <mergeCell ref="A5:A6"/>
    <mergeCell ref="G5:G6"/>
    <mergeCell ref="B5:F5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F-5</vt:lpstr>
      <vt:lpstr>ENTE_PUBLICO_F05</vt:lpstr>
      <vt:lpstr>PERIODO_INFORME_F05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2018-07-12T19:04:58Z</cp:lastPrinted>
  <dcterms:created xsi:type="dcterms:W3CDTF">2018-07-12T19:04:29Z</dcterms:created>
  <dcterms:modified xsi:type="dcterms:W3CDTF">2018-07-12T19:05:02Z</dcterms:modified>
</cp:coreProperties>
</file>