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'[4]F-3'!$A$23</definedName>
    <definedName name="APP_FIN_01">'[4]F-3'!$B$23</definedName>
    <definedName name="APP_FIN_02">'[4]F-3'!$C$23</definedName>
    <definedName name="APP_FIN_03">'[4]F-3'!$D$23</definedName>
    <definedName name="APP_FIN_04">'[4]F-3'!$E$23</definedName>
    <definedName name="APP_FIN_05">'[4]F-3'!$F$23</definedName>
    <definedName name="APP_FIN_06">'[4]F-3'!$G$23</definedName>
    <definedName name="APP_FIN_07">'[4]F-3'!$H$23</definedName>
    <definedName name="APP_FIN_08">'[4]F-3'!$I$23</definedName>
    <definedName name="APP_FIN_09">'[4]F-3'!$J$23</definedName>
    <definedName name="APP_FIN_10">'[4]F-3'!$K$23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'[4]F-3'!$A$24</definedName>
    <definedName name="OTROS_FIN">'[4]F-3'!$A$29</definedName>
    <definedName name="OTROS_FIN_01">'[4]F-3'!$B$29</definedName>
    <definedName name="OTROS_FIN_02">'[4]F-3'!$C$29</definedName>
    <definedName name="OTROS_FIN_03">'[4]F-3'!$D$29</definedName>
    <definedName name="OTROS_FIN_04">'[4]F-3'!$E$29</definedName>
    <definedName name="OTROS_FIN_05">'[4]F-3'!$F$29</definedName>
    <definedName name="OTROS_FIN_06">'[4]F-3'!$G$29</definedName>
    <definedName name="OTROS_FIN_07">'[4]F-3'!$H$29</definedName>
    <definedName name="OTROS_FIN_08">'[4]F-3'!$I$29</definedName>
    <definedName name="OTROS_FIN_09">'[4]F-3'!$J$29</definedName>
    <definedName name="OTROS_FIN_10">'[4]F-3'!$K$29</definedName>
    <definedName name="OTROS_T1">'[4]F-3'!$B$24</definedName>
    <definedName name="OTROS_T10">'[4]F-3'!$K$24</definedName>
    <definedName name="OTROS_T2">'[4]F-3'!$C$24</definedName>
    <definedName name="OTROS_T3">'[4]F-3'!$D$24</definedName>
    <definedName name="OTROS_T4">'[4]F-3'!$E$24</definedName>
    <definedName name="OTROS_T5">'[4]F-3'!$F$24</definedName>
    <definedName name="OTROS_T6">'[4]F-3'!$G$24</definedName>
    <definedName name="OTROS_T7">'[4]F-3'!$H$24</definedName>
    <definedName name="OTROS_T8">'[4]F-3'!$I$24</definedName>
    <definedName name="OTROS_T9">'[4]F-3'!$J$24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'[4]F-3'!$A$30</definedName>
    <definedName name="TOTAL_ODF_T1">'[4]F-3'!$B$30</definedName>
    <definedName name="TOTAL_ODF_T10">'[4]F-3'!$K$30</definedName>
    <definedName name="TOTAL_ODF_T2">'[4]F-3'!$C$30</definedName>
    <definedName name="TOTAL_ODF_T3">'[4]F-3'!$D$30</definedName>
    <definedName name="TOTAL_ODF_T4">'[4]F-3'!$E$30</definedName>
    <definedName name="TOTAL_ODF_T5">'[4]F-3'!$F$30</definedName>
    <definedName name="TOTAL_ODF_T6">'[4]F-3'!$G$30</definedName>
    <definedName name="TOTAL_ODF_T7">'[4]F-3'!$H$30</definedName>
    <definedName name="TOTAL_ODF_T8">'[4]F-3'!$I$30</definedName>
    <definedName name="TOTAL_ODF_T9">'[4]F-3'!$J$30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D9"/>
  <c r="E9"/>
  <c r="E8" s="1"/>
  <c r="F9"/>
  <c r="G10"/>
  <c r="G9" s="1"/>
  <c r="G11"/>
  <c r="G12"/>
  <c r="G13"/>
  <c r="G14"/>
  <c r="G15"/>
  <c r="G16"/>
  <c r="G17"/>
  <c r="B18"/>
  <c r="B8" s="1"/>
  <c r="C18"/>
  <c r="D18"/>
  <c r="E18"/>
  <c r="F18"/>
  <c r="F8" s="1"/>
  <c r="G19"/>
  <c r="G20"/>
  <c r="G21"/>
  <c r="G18" s="1"/>
  <c r="G22"/>
  <c r="G23"/>
  <c r="G24"/>
  <c r="G25"/>
  <c r="B26"/>
  <c r="E26"/>
  <c r="F26"/>
  <c r="G27"/>
  <c r="C28"/>
  <c r="C26" s="1"/>
  <c r="E28"/>
  <c r="F28"/>
  <c r="G29"/>
  <c r="G30"/>
  <c r="G31"/>
  <c r="G32"/>
  <c r="G33"/>
  <c r="G34"/>
  <c r="G35"/>
  <c r="B36"/>
  <c r="C36"/>
  <c r="D36"/>
  <c r="E36"/>
  <c r="F36"/>
  <c r="G37"/>
  <c r="G38"/>
  <c r="G39"/>
  <c r="G36" s="1"/>
  <c r="G40"/>
  <c r="B43"/>
  <c r="B42" s="1"/>
  <c r="B76" s="1"/>
  <c r="C43"/>
  <c r="C42" s="1"/>
  <c r="D43"/>
  <c r="E43"/>
  <c r="F43"/>
  <c r="F42" s="1"/>
  <c r="F76" s="1"/>
  <c r="G44"/>
  <c r="G45"/>
  <c r="G46"/>
  <c r="G43" s="1"/>
  <c r="G47"/>
  <c r="G48"/>
  <c r="G49"/>
  <c r="G50"/>
  <c r="G51"/>
  <c r="B52"/>
  <c r="C52"/>
  <c r="D52"/>
  <c r="D42" s="1"/>
  <c r="E52"/>
  <c r="E42" s="1"/>
  <c r="E76" s="1"/>
  <c r="F52"/>
  <c r="G53"/>
  <c r="G52" s="1"/>
  <c r="G54"/>
  <c r="G55"/>
  <c r="G56"/>
  <c r="G57"/>
  <c r="G58"/>
  <c r="G59"/>
  <c r="B60"/>
  <c r="C60"/>
  <c r="D60"/>
  <c r="E60"/>
  <c r="F60"/>
  <c r="G61"/>
  <c r="G62"/>
  <c r="G63"/>
  <c r="G64"/>
  <c r="G60" s="1"/>
  <c r="G65"/>
  <c r="G66"/>
  <c r="G67"/>
  <c r="G68"/>
  <c r="G69"/>
  <c r="B70"/>
  <c r="C70"/>
  <c r="D70"/>
  <c r="E70"/>
  <c r="F70"/>
  <c r="G71"/>
  <c r="G70" s="1"/>
  <c r="G72"/>
  <c r="G73"/>
  <c r="G74"/>
  <c r="C8" l="1"/>
  <c r="G42"/>
  <c r="C76"/>
  <c r="D28"/>
  <c r="D26" l="1"/>
  <c r="D8" s="1"/>
  <c r="D76" s="1"/>
  <c r="G28"/>
  <c r="G26" s="1"/>
  <c r="G8" s="1"/>
  <c r="G76" s="1"/>
</calcChain>
</file>

<file path=xl/sharedStrings.xml><?xml version="1.0" encoding="utf-8"?>
<sst xmlns="http://schemas.openxmlformats.org/spreadsheetml/2006/main" count="82" uniqueCount="52">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</sst>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CUENCA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CUENCA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9">
          <cell r="C9">
            <v>3275540.69</v>
          </cell>
          <cell r="E9">
            <v>1693147.08</v>
          </cell>
          <cell r="F9">
            <v>1621140.08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3">
          <cell r="A23" t="str">
            <v>l)</v>
          </cell>
        </row>
        <row r="24">
          <cell r="A24" t="str">
            <v>B. Otros Instrumentos (B=a+b+c+d)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9">
          <cell r="A29" t="str">
            <v>*</v>
          </cell>
        </row>
        <row r="30">
          <cell r="A30" t="str">
            <v>C. Total de Obligaciones Diferentes de Financiamiento (C=A+B)</v>
          </cell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FFFF00"/>
    <pageSetUpPr fitToPage="1"/>
  </sheetPr>
  <dimension ref="A1:XFC85"/>
  <sheetViews>
    <sheetView showGridLines="0" tabSelected="1" topLeftCell="A69" zoomScale="90" zoomScaleNormal="90" workbookViewId="0">
      <selection activeCell="D80" sqref="D80"/>
    </sheetView>
  </sheetViews>
  <sheetFormatPr baseColWidth="10" defaultColWidth="0" defaultRowHeight="15" zeroHeight="1"/>
  <cols>
    <col min="1" max="1" width="74.5703125" customWidth="1"/>
    <col min="2" max="4" width="20.7109375" customWidth="1"/>
    <col min="5" max="5" width="22.5703125" customWidth="1"/>
    <col min="6" max="6" width="21.14062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DE APOYO OPERATIVO AL CONSEJO DE CUENCA LERMA CHAPALA (FICUENCA),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31 de diciembre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3275540.69</v>
      </c>
      <c r="D8" s="22">
        <f>SUM(D9,D18,D26,D36)</f>
        <v>3275540.69</v>
      </c>
      <c r="E8" s="22">
        <f>SUM(E9,E18,E26,E36)</f>
        <v>1693147.08</v>
      </c>
      <c r="F8" s="22">
        <f>SUM(F9,F18,F26,F36)</f>
        <v>1621140.08</v>
      </c>
      <c r="G8" s="22">
        <f>SUM(G9,G18,G26,G36)</f>
        <v>1582393.6099999999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3275540.69</v>
      </c>
      <c r="D26" s="21">
        <f>SUM(D27:D35)</f>
        <v>3275540.69</v>
      </c>
      <c r="E26" s="21">
        <f>SUM(E27:E35)</f>
        <v>1693147.08</v>
      </c>
      <c r="F26" s="21">
        <f>SUM(F27:F35)</f>
        <v>1621140.08</v>
      </c>
      <c r="G26" s="21">
        <f>SUM(G27:G35)</f>
        <v>1582393.6099999999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3275540.69</v>
      </c>
      <c r="D28" s="21">
        <f>+B28+C28</f>
        <v>3275540.69</v>
      </c>
      <c r="E28" s="21">
        <f>+'[1]F-6b'!E9</f>
        <v>1693147.08</v>
      </c>
      <c r="F28" s="21">
        <f>+'[1]F-6b'!F9</f>
        <v>1621140.08</v>
      </c>
      <c r="G28" s="21">
        <f>D28-E28</f>
        <v>1582393.6099999999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3275540.69</v>
      </c>
      <c r="D76" s="8">
        <f>D42+D8</f>
        <v>3275540.69</v>
      </c>
      <c r="E76" s="8">
        <f>E42+E8</f>
        <v>1693147.08</v>
      </c>
      <c r="F76" s="8">
        <f>F42+F8</f>
        <v>1621140.08</v>
      </c>
      <c r="G76" s="8">
        <f>G42+G8</f>
        <v>1582393.6099999999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5" t="s">
        <v>3</v>
      </c>
      <c r="B81" s="2"/>
      <c r="C81" s="2"/>
      <c r="D81" s="4" t="s">
        <v>2</v>
      </c>
      <c r="E81" s="4"/>
      <c r="F81" s="4"/>
      <c r="G81" s="2"/>
      <c r="H81" s="1"/>
    </row>
    <row r="82" spans="1:8">
      <c r="A82" s="5" t="s">
        <v>1</v>
      </c>
      <c r="B82" s="2"/>
      <c r="C82" s="2"/>
      <c r="D82" s="4" t="s">
        <v>0</v>
      </c>
      <c r="E82" s="4"/>
      <c r="F82" s="4"/>
      <c r="G82" s="2"/>
      <c r="H82" s="1"/>
    </row>
    <row r="83" spans="1:8">
      <c r="A83" s="3"/>
      <c r="B83" s="2"/>
      <c r="C83" s="2"/>
      <c r="D83" s="2"/>
      <c r="E83" s="2"/>
      <c r="F83" s="2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/>
  </sheetData>
  <mergeCells count="10">
    <mergeCell ref="D82:F82"/>
    <mergeCell ref="B6:F6"/>
    <mergeCell ref="G6:G7"/>
    <mergeCell ref="A6:A7"/>
    <mergeCell ref="A1:G1"/>
    <mergeCell ref="A2:G2"/>
    <mergeCell ref="A3:G3"/>
    <mergeCell ref="A4:G4"/>
    <mergeCell ref="A5:G5"/>
    <mergeCell ref="D81:F81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2019-01-09T17:30:52Z</dcterms:created>
  <dcterms:modified xsi:type="dcterms:W3CDTF">2019-01-09T17:31:07Z</dcterms:modified>
</cp:coreProperties>
</file>