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Admon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0" i="1"/>
  <c r="E42" s="1"/>
  <c r="D12"/>
  <c r="E12"/>
  <c r="G12"/>
  <c r="H12"/>
  <c r="I12"/>
  <c r="J12"/>
  <c r="F24"/>
  <c r="K24"/>
  <c r="K29" s="1"/>
  <c r="F25"/>
  <c r="K25" s="1"/>
  <c r="D29"/>
  <c r="E29"/>
  <c r="F29"/>
  <c r="G29"/>
  <c r="H29"/>
  <c r="I29"/>
  <c r="J29"/>
  <c r="G42"/>
  <c r="H42"/>
  <c r="I42"/>
  <c r="J42"/>
  <c r="F43"/>
  <c r="K43" s="1"/>
  <c r="F44"/>
  <c r="K44" s="1"/>
  <c r="F45"/>
  <c r="K45" s="1"/>
  <c r="F46"/>
  <c r="K46" s="1"/>
  <c r="F47"/>
  <c r="K47" s="1"/>
  <c r="F48"/>
  <c r="K48" s="1"/>
  <c r="D50"/>
  <c r="G50"/>
  <c r="H50"/>
  <c r="I50"/>
  <c r="J50"/>
  <c r="E50" l="1"/>
  <c r="F42"/>
  <c r="F10"/>
  <c r="K42" l="1"/>
  <c r="K50" s="1"/>
  <c r="F50"/>
  <c r="K10"/>
  <c r="K12" s="1"/>
  <c r="F12"/>
</calcChain>
</file>

<file path=xl/comments1.xml><?xml version="1.0" encoding="utf-8"?>
<comments xmlns="http://schemas.openxmlformats.org/spreadsheetml/2006/main">
  <authors>
    <author>DGCG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<sst xmlns="http://schemas.openxmlformats.org/spreadsheetml/2006/main" count="71" uniqueCount="37">
  <si>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</si>
  <si>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</si>
  <si>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</si>
  <si>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</si>
  <si>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</si>
  <si>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</si>
  <si>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Fideicomisos Financieros Públicos con Participación Estatal Mayoritaria</t>
  </si>
  <si>
    <t>Entidades Paraestatales Empresariales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</si>
  <si>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</si>
  <si>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</si>
  <si>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</si>
  <si>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</si>
  <si>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</si>
  <si>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</si>
  <si>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</si>
  <si>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</si>
  <si>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</si>
  <si>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</si>
  <si>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</si>
  <si>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</si>
  <si>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</si>
  <si>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</si>
  <si>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</si>
  <si>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</si>
  <si>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</si>
  <si>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 APOYO OPERATIVO AL CONSEJO DE CUENCA LERMA CHAPALA &lt;&lt;FICUENCA&gt;&gt;</t>
  </si>
  <si>
    <t>Ente Público:</t>
  </si>
  <si>
    <t>Del 1 de Enero al  31 de diciembre de 2018</t>
  </si>
  <si>
    <t>CLASIFICACIÓN ADMINISTRATIVA</t>
  </si>
  <si>
    <t>ESTADO ANALÍTICO DEL EJERCICIO DEL PRESUPUESTO DE EGRESOS</t>
  </si>
  <si>
    <t>Sector Paraestatal del Gobierno del Estado de Guanajuato</t>
  </si>
  <si>
    <t>Órganos Autónomos</t>
  </si>
  <si>
    <t>Poder Judicial</t>
  </si>
  <si>
    <t>Poder Legislativo</t>
  </si>
  <si>
    <t>Poder Ejecutivo</t>
  </si>
  <si>
    <t>Gobierno (Federal/Estatal/Municipal) de _____________</t>
  </si>
  <si>
    <t>FIDEICOMISO DE APOYO OPERATIVO AL CONSEJO DE CUENCA LERMA - CHAPALA &lt;&lt;FICUENCA&gt;&gt;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</si>
</sst>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42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43" fontId="3" fillId="0" borderId="0" xfId="0" applyNumberFormat="1" applyFont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6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center" vertical="center" wrapText="1"/>
    </xf>
    <xf numFmtId="43" fontId="6" fillId="11" borderId="7" xfId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7" fillId="11" borderId="0" xfId="0" applyNumberFormat="1" applyFont="1" applyFill="1" applyBorder="1" applyAlignment="1" applyProtection="1">
      <protection locked="0"/>
    </xf>
    <xf numFmtId="0" fontId="8" fillId="11" borderId="0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justify" vertical="top" wrapText="1"/>
    </xf>
    <xf numFmtId="43" fontId="6" fillId="11" borderId="7" xfId="1" applyFont="1" applyFill="1" applyBorder="1" applyAlignment="1">
      <alignment horizontal="right" vertical="top" wrapText="1"/>
    </xf>
    <xf numFmtId="0" fontId="6" fillId="11" borderId="9" xfId="0" applyFont="1" applyFill="1" applyBorder="1" applyAlignment="1">
      <alignment horizontal="justify" vertical="top" wrapText="1"/>
    </xf>
    <xf numFmtId="0" fontId="6" fillId="11" borderId="8" xfId="0" applyFont="1" applyFill="1" applyBorder="1" applyAlignment="1">
      <alignment horizontal="center" vertical="center" wrapText="1"/>
    </xf>
    <xf numFmtId="0" fontId="3" fillId="12" borderId="0" xfId="0" applyFont="1" applyFill="1"/>
    <xf numFmtId="0" fontId="3" fillId="12" borderId="0" xfId="0" applyFont="1" applyFill="1" applyBorder="1"/>
    <xf numFmtId="0" fontId="7" fillId="12" borderId="0" xfId="0" applyNumberFormat="1" applyFont="1" applyFill="1" applyBorder="1" applyAlignment="1" applyProtection="1">
      <protection locked="0"/>
    </xf>
    <xf numFmtId="0" fontId="8" fillId="12" borderId="0" xfId="0" applyNumberFormat="1" applyFont="1" applyFill="1" applyBorder="1" applyAlignment="1" applyProtection="1">
      <protection locked="0"/>
    </xf>
    <xf numFmtId="0" fontId="7" fillId="12" borderId="0" xfId="0" applyFont="1" applyFill="1" applyBorder="1" applyAlignment="1">
      <alignment horizontal="right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IE_GTO_FICUENCA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</sheetNames>
    <sheetDataSet>
      <sheetData sheetId="0">
        <row r="56">
          <cell r="F56">
            <v>3275540.69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9"/>
  <sheetViews>
    <sheetView showGridLines="0" tabSelected="1" topLeftCell="A43" zoomScale="85" zoomScaleNormal="85" workbookViewId="0">
      <selection activeCell="K10" sqref="K10"/>
    </sheetView>
  </sheetViews>
  <sheetFormatPr baseColWidth="10" defaultColWidth="11.42578125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9" width="12.7109375" style="1" customWidth="1"/>
    <col min="10" max="10" width="13.140625" style="1" bestFit="1" customWidth="1"/>
    <col min="11" max="11" width="13.7109375" style="1" customWidth="1"/>
    <col min="12" max="12" width="2.7109375" style="2" customWidth="1"/>
    <col min="13" max="13" width="11.42578125" style="1"/>
    <col min="14" max="14" width="13.140625" style="1" bestFit="1" customWidth="1"/>
    <col min="15" max="16384" width="11.42578125" style="1"/>
  </cols>
  <sheetData>
    <row r="1" spans="2:11" s="1" customFormat="1">
      <c r="B1" s="37"/>
      <c r="C1" s="41" t="s">
        <v>26</v>
      </c>
      <c r="D1" s="40" t="s">
        <v>25</v>
      </c>
      <c r="E1" s="39"/>
      <c r="F1" s="39"/>
      <c r="G1" s="39"/>
      <c r="H1" s="38"/>
      <c r="I1" s="38"/>
      <c r="J1" s="37"/>
      <c r="K1" s="37"/>
    </row>
    <row r="2" spans="2:11" s="1" customFormat="1">
      <c r="B2" s="32" t="s">
        <v>29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s="1" customFormat="1">
      <c r="B3" s="32" t="s">
        <v>28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s="1" customFormat="1">
      <c r="B4" s="32" t="s">
        <v>27</v>
      </c>
      <c r="C4" s="32"/>
      <c r="D4" s="32"/>
      <c r="E4" s="32"/>
      <c r="F4" s="32"/>
      <c r="G4" s="32"/>
      <c r="H4" s="32"/>
      <c r="I4" s="32"/>
      <c r="J4" s="32"/>
      <c r="K4" s="32"/>
    </row>
    <row r="5" spans="2:11" s="1" customForma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s="1" customFormat="1">
      <c r="B6" s="26" t="s">
        <v>24</v>
      </c>
      <c r="C6" s="26"/>
      <c r="D6" s="27" t="s">
        <v>23</v>
      </c>
      <c r="E6" s="27"/>
      <c r="F6" s="27"/>
      <c r="G6" s="27"/>
      <c r="H6" s="27"/>
      <c r="I6" s="27"/>
      <c r="J6" s="27"/>
      <c r="K6" s="27" t="s">
        <v>22</v>
      </c>
    </row>
    <row r="7" spans="2:11" s="1" customFormat="1" ht="25.5">
      <c r="B7" s="26"/>
      <c r="C7" s="26"/>
      <c r="D7" s="25" t="s">
        <v>21</v>
      </c>
      <c r="E7" s="25" t="s">
        <v>20</v>
      </c>
      <c r="F7" s="25" t="s">
        <v>19</v>
      </c>
      <c r="G7" s="25" t="s">
        <v>18</v>
      </c>
      <c r="H7" s="25" t="s">
        <v>17</v>
      </c>
      <c r="I7" s="25" t="s">
        <v>16</v>
      </c>
      <c r="J7" s="25" t="s">
        <v>15</v>
      </c>
      <c r="K7" s="27"/>
    </row>
    <row r="8" spans="2:11" s="1" customFormat="1">
      <c r="B8" s="26"/>
      <c r="C8" s="26"/>
      <c r="D8" s="25">
        <v>1</v>
      </c>
      <c r="E8" s="25">
        <v>2</v>
      </c>
      <c r="F8" s="25" t="s">
        <v>14</v>
      </c>
      <c r="G8" s="25">
        <v>4</v>
      </c>
      <c r="H8" s="25">
        <v>5</v>
      </c>
      <c r="I8" s="25">
        <v>6</v>
      </c>
      <c r="J8" s="25">
        <v>7</v>
      </c>
      <c r="K8" s="25" t="s">
        <v>13</v>
      </c>
    </row>
    <row r="9" spans="2:11" s="1" customFormat="1">
      <c r="B9" s="24"/>
      <c r="C9" s="23"/>
      <c r="D9" s="22"/>
      <c r="E9" s="22"/>
      <c r="F9" s="22"/>
      <c r="G9" s="22"/>
      <c r="H9" s="22"/>
      <c r="I9" s="22"/>
      <c r="J9" s="22"/>
      <c r="K9" s="22"/>
    </row>
    <row r="10" spans="2:11" s="1" customFormat="1" ht="25.5">
      <c r="B10" s="19"/>
      <c r="C10" s="36" t="s">
        <v>36</v>
      </c>
      <c r="D10" s="20">
        <v>0</v>
      </c>
      <c r="E10" s="21">
        <f>+[1]EAI!F56</f>
        <v>3275540.69</v>
      </c>
      <c r="F10" s="20">
        <f>+D10+E10</f>
        <v>3275540.69</v>
      </c>
      <c r="G10" s="20">
        <v>1700067.0799999998</v>
      </c>
      <c r="H10" s="20">
        <v>1693147.08</v>
      </c>
      <c r="I10" s="20">
        <v>1621140.08</v>
      </c>
      <c r="J10" s="20">
        <v>1621140.08</v>
      </c>
      <c r="K10" s="20">
        <f>+F10-H10</f>
        <v>1582393.6099999999</v>
      </c>
    </row>
    <row r="11" spans="2:11" s="1" customFormat="1">
      <c r="B11" s="16"/>
      <c r="C11" s="15"/>
      <c r="D11" s="14"/>
      <c r="E11" s="14"/>
      <c r="F11" s="14"/>
      <c r="G11" s="14"/>
      <c r="H11" s="14"/>
      <c r="I11" s="14"/>
      <c r="J11" s="14"/>
      <c r="K11" s="14"/>
    </row>
    <row r="12" spans="2:11" s="1" customFormat="1">
      <c r="B12" s="13"/>
      <c r="C12" s="12" t="s">
        <v>5</v>
      </c>
      <c r="D12" s="11">
        <f>SUM(D10:D10)</f>
        <v>0</v>
      </c>
      <c r="E12" s="11">
        <f>SUM(E10:E10)</f>
        <v>3275540.69</v>
      </c>
      <c r="F12" s="11">
        <f>SUM(F10:F10)</f>
        <v>3275540.69</v>
      </c>
      <c r="G12" s="11">
        <f>SUM(G10:G10)</f>
        <v>1700067.0799999998</v>
      </c>
      <c r="H12" s="11">
        <f>SUM(H10:H10)</f>
        <v>1693147.08</v>
      </c>
      <c r="I12" s="11">
        <f>SUM(I10:I10)</f>
        <v>1621140.08</v>
      </c>
      <c r="J12" s="11">
        <f>SUM(J10:J10)</f>
        <v>1621140.08</v>
      </c>
      <c r="K12" s="11">
        <f>SUM(K10:K10)</f>
        <v>1582393.6099999999</v>
      </c>
    </row>
    <row r="13" spans="2:11" s="1" customForma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5" spans="2:11" s="1" customFormat="1">
      <c r="B15" s="32" t="s">
        <v>35</v>
      </c>
      <c r="C15" s="32"/>
      <c r="D15" s="32"/>
      <c r="E15" s="32"/>
      <c r="F15" s="32"/>
      <c r="G15" s="32"/>
      <c r="H15" s="32"/>
      <c r="I15" s="32"/>
      <c r="J15" s="32"/>
      <c r="K15" s="32"/>
    </row>
    <row r="16" spans="2:11" s="1" customFormat="1">
      <c r="B16" s="32" t="s">
        <v>29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2:11" s="1" customFormat="1">
      <c r="B17" s="32" t="s">
        <v>28</v>
      </c>
      <c r="C17" s="32"/>
      <c r="D17" s="32"/>
      <c r="E17" s="32"/>
      <c r="F17" s="32"/>
      <c r="G17" s="32"/>
      <c r="H17" s="32"/>
      <c r="I17" s="32"/>
      <c r="J17" s="32"/>
      <c r="K17" s="32"/>
    </row>
    <row r="18" spans="2:11" s="1" customFormat="1">
      <c r="B18" s="32" t="s">
        <v>27</v>
      </c>
      <c r="C18" s="32"/>
      <c r="D18" s="32"/>
      <c r="E18" s="32"/>
      <c r="F18" s="32"/>
      <c r="G18" s="32"/>
      <c r="H18" s="32"/>
      <c r="I18" s="32"/>
      <c r="J18" s="32"/>
      <c r="K18" s="32"/>
    </row>
    <row r="19" spans="2:11" s="1" customFormat="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s="1" customFormat="1">
      <c r="B20" s="26" t="s">
        <v>24</v>
      </c>
      <c r="C20" s="26"/>
      <c r="D20" s="27" t="s">
        <v>23</v>
      </c>
      <c r="E20" s="27"/>
      <c r="F20" s="27"/>
      <c r="G20" s="27"/>
      <c r="H20" s="27"/>
      <c r="I20" s="27"/>
      <c r="J20" s="27"/>
      <c r="K20" s="27" t="s">
        <v>22</v>
      </c>
    </row>
    <row r="21" spans="2:11" s="1" customFormat="1" ht="25.5">
      <c r="B21" s="26"/>
      <c r="C21" s="26"/>
      <c r="D21" s="25" t="s">
        <v>21</v>
      </c>
      <c r="E21" s="25" t="s">
        <v>20</v>
      </c>
      <c r="F21" s="25" t="s">
        <v>19</v>
      </c>
      <c r="G21" s="25" t="s">
        <v>18</v>
      </c>
      <c r="H21" s="25" t="s">
        <v>17</v>
      </c>
      <c r="I21" s="25" t="s">
        <v>16</v>
      </c>
      <c r="J21" s="25" t="s">
        <v>15</v>
      </c>
      <c r="K21" s="27"/>
    </row>
    <row r="22" spans="2:11" s="1" customFormat="1">
      <c r="B22" s="26"/>
      <c r="C22" s="26"/>
      <c r="D22" s="25">
        <v>1</v>
      </c>
      <c r="E22" s="25">
        <v>2</v>
      </c>
      <c r="F22" s="25" t="s">
        <v>14</v>
      </c>
      <c r="G22" s="25">
        <v>4</v>
      </c>
      <c r="H22" s="25">
        <v>5</v>
      </c>
      <c r="I22" s="25">
        <v>6</v>
      </c>
      <c r="J22" s="25">
        <v>7</v>
      </c>
      <c r="K22" s="25" t="s">
        <v>13</v>
      </c>
    </row>
    <row r="23" spans="2:11" s="1" customFormat="1">
      <c r="B23" s="24"/>
      <c r="C23" s="23"/>
      <c r="D23" s="22"/>
      <c r="E23" s="22"/>
      <c r="F23" s="22"/>
      <c r="G23" s="22"/>
      <c r="H23" s="22"/>
      <c r="I23" s="22"/>
      <c r="J23" s="22"/>
      <c r="K23" s="22"/>
    </row>
    <row r="24" spans="2:11" s="1" customFormat="1">
      <c r="B24" s="35"/>
      <c r="C24" s="18" t="s">
        <v>34</v>
      </c>
      <c r="D24" s="34">
        <v>0</v>
      </c>
      <c r="E24" s="34">
        <v>0</v>
      </c>
      <c r="F24" s="34">
        <f>+D24+E24</f>
        <v>0</v>
      </c>
      <c r="G24" s="34">
        <v>0</v>
      </c>
      <c r="H24" s="34">
        <v>0</v>
      </c>
      <c r="I24" s="34">
        <v>0</v>
      </c>
      <c r="J24" s="34">
        <v>0</v>
      </c>
      <c r="K24" s="34">
        <f>+F24-H24</f>
        <v>0</v>
      </c>
    </row>
    <row r="25" spans="2:11" s="1" customFormat="1">
      <c r="B25" s="19"/>
      <c r="C25" s="33" t="s">
        <v>33</v>
      </c>
      <c r="D25" s="17">
        <v>0</v>
      </c>
      <c r="E25" s="17">
        <v>0</v>
      </c>
      <c r="F25" s="17">
        <f>+D25+E25</f>
        <v>0</v>
      </c>
      <c r="G25" s="17">
        <v>0</v>
      </c>
      <c r="H25" s="17">
        <v>0</v>
      </c>
      <c r="I25" s="17">
        <v>0</v>
      </c>
      <c r="J25" s="17">
        <v>0</v>
      </c>
      <c r="K25" s="17">
        <f>+F25-H25</f>
        <v>0</v>
      </c>
    </row>
    <row r="26" spans="2:11" s="1" customFormat="1">
      <c r="B26" s="19"/>
      <c r="C26" s="33" t="s">
        <v>32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</row>
    <row r="27" spans="2:11" s="1" customFormat="1">
      <c r="B27" s="19"/>
      <c r="C27" s="33" t="s">
        <v>31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</row>
    <row r="28" spans="2:11" s="1" customFormat="1">
      <c r="B28" s="16"/>
      <c r="C28" s="15"/>
      <c r="D28" s="14"/>
      <c r="E28" s="14"/>
      <c r="F28" s="14"/>
      <c r="G28" s="14"/>
      <c r="H28" s="14"/>
      <c r="I28" s="14"/>
      <c r="J28" s="14"/>
      <c r="K28" s="14"/>
    </row>
    <row r="29" spans="2:11" s="1" customFormat="1">
      <c r="B29" s="13"/>
      <c r="C29" s="12" t="s">
        <v>5</v>
      </c>
      <c r="D29" s="11">
        <f>SUM(D24:D27)</f>
        <v>0</v>
      </c>
      <c r="E29" s="11">
        <f>SUM(E24:E27)</f>
        <v>0</v>
      </c>
      <c r="F29" s="11">
        <f>SUM(F24:F27)</f>
        <v>0</v>
      </c>
      <c r="G29" s="11">
        <f>SUM(G24:G27)</f>
        <v>0</v>
      </c>
      <c r="H29" s="11">
        <f>SUM(H24:H27)</f>
        <v>0</v>
      </c>
      <c r="I29" s="11">
        <f>SUM(I24:I27)</f>
        <v>0</v>
      </c>
      <c r="J29" s="11">
        <f>SUM(J24:J27)</f>
        <v>0</v>
      </c>
      <c r="K29" s="11">
        <f>SUM(K24:K27)</f>
        <v>0</v>
      </c>
    </row>
    <row r="31" spans="2:11" s="1" customFormat="1"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</row>
    <row r="32" spans="2:11" s="1" customFormat="1">
      <c r="B32" s="32" t="s">
        <v>29</v>
      </c>
      <c r="C32" s="32"/>
      <c r="D32" s="32"/>
      <c r="E32" s="32"/>
      <c r="F32" s="32"/>
      <c r="G32" s="32"/>
      <c r="H32" s="32"/>
      <c r="I32" s="32"/>
      <c r="J32" s="32"/>
      <c r="K32" s="32"/>
    </row>
    <row r="33" spans="2:11" s="1" customFormat="1">
      <c r="B33" s="32" t="s">
        <v>28</v>
      </c>
      <c r="C33" s="32"/>
      <c r="D33" s="32"/>
      <c r="E33" s="32"/>
      <c r="F33" s="32"/>
      <c r="G33" s="32"/>
      <c r="H33" s="32"/>
      <c r="I33" s="32"/>
      <c r="J33" s="32"/>
      <c r="K33" s="32"/>
    </row>
    <row r="34" spans="2:11" s="1" customFormat="1">
      <c r="B34" s="32" t="s">
        <v>27</v>
      </c>
      <c r="C34" s="32"/>
      <c r="D34" s="32"/>
      <c r="E34" s="32"/>
      <c r="F34" s="32"/>
      <c r="G34" s="32"/>
      <c r="H34" s="32"/>
      <c r="I34" s="32"/>
      <c r="J34" s="32"/>
      <c r="K34" s="32"/>
    </row>
    <row r="36" spans="2:11" s="2" customFormat="1">
      <c r="C36" s="31" t="s">
        <v>26</v>
      </c>
      <c r="D36" s="30" t="s">
        <v>25</v>
      </c>
      <c r="E36" s="29"/>
      <c r="F36" s="29"/>
      <c r="G36" s="29"/>
      <c r="H36" s="28"/>
      <c r="I36" s="28"/>
      <c r="J36" s="28"/>
      <c r="K36" s="28"/>
    </row>
    <row r="37" spans="2:11" s="2" customFormat="1"/>
    <row r="38" spans="2:11" s="1" customFormat="1">
      <c r="B38" s="26" t="s">
        <v>24</v>
      </c>
      <c r="C38" s="26"/>
      <c r="D38" s="27" t="s">
        <v>23</v>
      </c>
      <c r="E38" s="27"/>
      <c r="F38" s="27"/>
      <c r="G38" s="27"/>
      <c r="H38" s="27"/>
      <c r="I38" s="27"/>
      <c r="J38" s="27"/>
      <c r="K38" s="27" t="s">
        <v>22</v>
      </c>
    </row>
    <row r="39" spans="2:11" s="1" customFormat="1" ht="25.5">
      <c r="B39" s="26"/>
      <c r="C39" s="26"/>
      <c r="D39" s="25" t="s">
        <v>21</v>
      </c>
      <c r="E39" s="25" t="s">
        <v>20</v>
      </c>
      <c r="F39" s="25" t="s">
        <v>19</v>
      </c>
      <c r="G39" s="25" t="s">
        <v>18</v>
      </c>
      <c r="H39" s="25" t="s">
        <v>17</v>
      </c>
      <c r="I39" s="25" t="s">
        <v>16</v>
      </c>
      <c r="J39" s="25" t="s">
        <v>15</v>
      </c>
      <c r="K39" s="27"/>
    </row>
    <row r="40" spans="2:11" s="1" customFormat="1">
      <c r="B40" s="26"/>
      <c r="C40" s="26"/>
      <c r="D40" s="25">
        <v>1</v>
      </c>
      <c r="E40" s="25">
        <v>2</v>
      </c>
      <c r="F40" s="25" t="s">
        <v>14</v>
      </c>
      <c r="G40" s="25">
        <v>4</v>
      </c>
      <c r="H40" s="25">
        <v>5</v>
      </c>
      <c r="I40" s="25">
        <v>6</v>
      </c>
      <c r="J40" s="25">
        <v>7</v>
      </c>
      <c r="K40" s="25" t="s">
        <v>13</v>
      </c>
    </row>
    <row r="41" spans="2:11" s="1" customFormat="1">
      <c r="B41" s="24"/>
      <c r="C41" s="23"/>
      <c r="D41" s="22"/>
      <c r="E41" s="22"/>
      <c r="F41" s="22"/>
      <c r="G41" s="22"/>
      <c r="H41" s="22"/>
      <c r="I41" s="22"/>
      <c r="J41" s="22"/>
      <c r="K41" s="22"/>
    </row>
    <row r="42" spans="2:11" s="1" customFormat="1" ht="25.5">
      <c r="B42" s="19"/>
      <c r="C42" s="18" t="s">
        <v>12</v>
      </c>
      <c r="D42" s="20">
        <v>0</v>
      </c>
      <c r="E42" s="21">
        <f>+E10</f>
        <v>3275540.69</v>
      </c>
      <c r="F42" s="20">
        <f>+D42+E42</f>
        <v>3275540.69</v>
      </c>
      <c r="G42" s="20">
        <f>+G10</f>
        <v>1700067.0799999998</v>
      </c>
      <c r="H42" s="20">
        <f>+H10</f>
        <v>1693147.08</v>
      </c>
      <c r="I42" s="20">
        <f>+I10</f>
        <v>1621140.08</v>
      </c>
      <c r="J42" s="20">
        <f>+J10</f>
        <v>1621140.08</v>
      </c>
      <c r="K42" s="20">
        <f>+F42-H42</f>
        <v>1582393.6099999999</v>
      </c>
    </row>
    <row r="43" spans="2:11" s="1" customFormat="1">
      <c r="B43" s="19"/>
      <c r="C43" s="18" t="s">
        <v>11</v>
      </c>
      <c r="D43" s="17">
        <v>0</v>
      </c>
      <c r="E43" s="17">
        <v>0</v>
      </c>
      <c r="F43" s="17">
        <f>+D43+E43</f>
        <v>0</v>
      </c>
      <c r="G43" s="17">
        <v>0</v>
      </c>
      <c r="H43" s="17">
        <v>0</v>
      </c>
      <c r="I43" s="17">
        <v>0</v>
      </c>
      <c r="J43" s="17">
        <v>0</v>
      </c>
      <c r="K43" s="17">
        <f>+F43-H43</f>
        <v>0</v>
      </c>
    </row>
    <row r="44" spans="2:11" s="1" customFormat="1" ht="25.5">
      <c r="B44" s="19"/>
      <c r="C44" s="18" t="s">
        <v>10</v>
      </c>
      <c r="D44" s="17">
        <v>0</v>
      </c>
      <c r="E44" s="17">
        <v>0</v>
      </c>
      <c r="F44" s="17">
        <f>+D44+E44</f>
        <v>0</v>
      </c>
      <c r="G44" s="17">
        <v>0</v>
      </c>
      <c r="H44" s="17">
        <v>0</v>
      </c>
      <c r="I44" s="17">
        <v>0</v>
      </c>
      <c r="J44" s="17">
        <v>0</v>
      </c>
      <c r="K44" s="17">
        <f>+F44-H44</f>
        <v>0</v>
      </c>
    </row>
    <row r="45" spans="2:11" s="1" customFormat="1" ht="25.5">
      <c r="B45" s="19"/>
      <c r="C45" s="18" t="s">
        <v>9</v>
      </c>
      <c r="D45" s="17">
        <v>0</v>
      </c>
      <c r="E45" s="17">
        <v>0</v>
      </c>
      <c r="F45" s="17">
        <f>+D45+E45</f>
        <v>0</v>
      </c>
      <c r="G45" s="17">
        <v>0</v>
      </c>
      <c r="H45" s="17">
        <v>0</v>
      </c>
      <c r="I45" s="17">
        <v>0</v>
      </c>
      <c r="J45" s="17">
        <v>0</v>
      </c>
      <c r="K45" s="17">
        <f>+F45-H45</f>
        <v>0</v>
      </c>
    </row>
    <row r="46" spans="2:11" s="1" customFormat="1" ht="25.5">
      <c r="B46" s="19"/>
      <c r="C46" s="18" t="s">
        <v>8</v>
      </c>
      <c r="D46" s="17">
        <v>0</v>
      </c>
      <c r="E46" s="17">
        <v>0</v>
      </c>
      <c r="F46" s="17">
        <f>+D46+E46</f>
        <v>0</v>
      </c>
      <c r="G46" s="17">
        <v>0</v>
      </c>
      <c r="H46" s="17">
        <v>0</v>
      </c>
      <c r="I46" s="17">
        <v>0</v>
      </c>
      <c r="J46" s="17">
        <v>0</v>
      </c>
      <c r="K46" s="17">
        <f>+F46-H46</f>
        <v>0</v>
      </c>
    </row>
    <row r="47" spans="2:11" s="1" customFormat="1" ht="25.5">
      <c r="B47" s="19"/>
      <c r="C47" s="18" t="s">
        <v>7</v>
      </c>
      <c r="D47" s="17">
        <v>0</v>
      </c>
      <c r="E47" s="17">
        <v>0</v>
      </c>
      <c r="F47" s="17">
        <f>+D47+E47</f>
        <v>0</v>
      </c>
      <c r="G47" s="17">
        <v>0</v>
      </c>
      <c r="H47" s="17">
        <v>0</v>
      </c>
      <c r="I47" s="17">
        <v>0</v>
      </c>
      <c r="J47" s="17">
        <v>0</v>
      </c>
      <c r="K47" s="17">
        <f>+F47-H47</f>
        <v>0</v>
      </c>
    </row>
    <row r="48" spans="2:11" s="1" customFormat="1" ht="25.5">
      <c r="B48" s="19"/>
      <c r="C48" s="18" t="s">
        <v>6</v>
      </c>
      <c r="D48" s="17">
        <v>0</v>
      </c>
      <c r="E48" s="17">
        <v>0</v>
      </c>
      <c r="F48" s="17">
        <f>+D48+E48</f>
        <v>0</v>
      </c>
      <c r="G48" s="17">
        <v>0</v>
      </c>
      <c r="H48" s="17">
        <v>0</v>
      </c>
      <c r="I48" s="17">
        <v>0</v>
      </c>
      <c r="J48" s="17">
        <v>0</v>
      </c>
      <c r="K48" s="17">
        <f>+F48-H48</f>
        <v>0</v>
      </c>
    </row>
    <row r="49" spans="1:14">
      <c r="B49" s="16"/>
      <c r="C49" s="15"/>
      <c r="D49" s="14"/>
      <c r="E49" s="14"/>
      <c r="F49" s="14"/>
      <c r="G49" s="14"/>
      <c r="H49" s="14"/>
      <c r="I49" s="14"/>
      <c r="J49" s="14"/>
      <c r="K49" s="14"/>
    </row>
    <row r="50" spans="1:14" s="9" customFormat="1">
      <c r="A50" s="10"/>
      <c r="B50" s="13"/>
      <c r="C50" s="12" t="s">
        <v>5</v>
      </c>
      <c r="D50" s="11">
        <f>SUM(D42:D48)</f>
        <v>0</v>
      </c>
      <c r="E50" s="11">
        <f>SUM(E42:E48)</f>
        <v>3275540.69</v>
      </c>
      <c r="F50" s="11">
        <f>SUM(F42:F48)</f>
        <v>3275540.69</v>
      </c>
      <c r="G50" s="11">
        <f>SUM(G42:G48)</f>
        <v>1700067.0799999998</v>
      </c>
      <c r="H50" s="11">
        <f>SUM(H42:H48)</f>
        <v>1693147.08</v>
      </c>
      <c r="I50" s="11">
        <f>SUM(I42:I48)</f>
        <v>1621140.08</v>
      </c>
      <c r="J50" s="11">
        <f>SUM(J42:J48)</f>
        <v>1621140.08</v>
      </c>
      <c r="K50" s="11">
        <f>SUM(K42:K48)</f>
        <v>1582393.6099999999</v>
      </c>
      <c r="L50" s="10"/>
    </row>
    <row r="51" spans="1:14">
      <c r="B51" s="2"/>
      <c r="C51" s="2"/>
      <c r="D51" s="2"/>
      <c r="E51" s="2"/>
      <c r="F51" s="2"/>
      <c r="G51" s="2"/>
      <c r="H51" s="2"/>
      <c r="I51" s="2"/>
      <c r="J51" s="2"/>
      <c r="K51" s="2"/>
      <c r="N51" s="8"/>
    </row>
    <row r="52" spans="1:14">
      <c r="B52" s="7" t="s">
        <v>4</v>
      </c>
      <c r="F52" s="2"/>
      <c r="G52" s="2"/>
      <c r="H52" s="2"/>
      <c r="I52" s="2"/>
      <c r="J52" s="2"/>
      <c r="K52" s="2"/>
    </row>
    <row r="53" spans="1:14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4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4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4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4">
      <c r="B57" s="2"/>
      <c r="C57" s="6"/>
      <c r="D57" s="2"/>
      <c r="E57" s="2"/>
      <c r="F57" s="6"/>
      <c r="G57" s="6"/>
      <c r="H57" s="6"/>
      <c r="I57" s="6"/>
      <c r="J57" s="6"/>
      <c r="K57" s="6"/>
    </row>
    <row r="58" spans="1:14">
      <c r="C58" s="4" t="s">
        <v>3</v>
      </c>
      <c r="F58" s="5" t="s">
        <v>2</v>
      </c>
      <c r="G58" s="5"/>
      <c r="H58" s="5"/>
      <c r="I58" s="5"/>
      <c r="J58" s="5"/>
      <c r="K58" s="5"/>
    </row>
    <row r="59" spans="1:14">
      <c r="C59" s="4" t="s">
        <v>1</v>
      </c>
      <c r="F59" s="3" t="s">
        <v>0</v>
      </c>
      <c r="G59" s="3"/>
      <c r="H59" s="3"/>
      <c r="I59" s="3"/>
      <c r="J59" s="3"/>
      <c r="K59" s="3"/>
    </row>
  </sheetData>
  <mergeCells count="22">
    <mergeCell ref="F59:K59"/>
    <mergeCell ref="F58:K58"/>
    <mergeCell ref="B38:C40"/>
    <mergeCell ref="D38:J38"/>
    <mergeCell ref="K38:K39"/>
    <mergeCell ref="K20:K21"/>
    <mergeCell ref="B2:K2"/>
    <mergeCell ref="B3:K3"/>
    <mergeCell ref="B4:K4"/>
    <mergeCell ref="B6:C8"/>
    <mergeCell ref="D6:J6"/>
    <mergeCell ref="K6:K7"/>
    <mergeCell ref="B31:K31"/>
    <mergeCell ref="B32:K32"/>
    <mergeCell ref="B33:K33"/>
    <mergeCell ref="B34:K34"/>
    <mergeCell ref="B15:K15"/>
    <mergeCell ref="B16:K16"/>
    <mergeCell ref="B17:K17"/>
    <mergeCell ref="B18:K18"/>
    <mergeCell ref="B20:C22"/>
    <mergeCell ref="D20:J20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2019-01-07T18:46:41Z</dcterms:created>
  <dcterms:modified xsi:type="dcterms:W3CDTF">2019-01-07T18:46:56Z</dcterms:modified>
</cp:coreProperties>
</file>