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6690"/>
  </bookViews>
  <sheets>
    <sheet name="F-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'[4]F-3'!$A$20</definedName>
    <definedName name="APP_FIN_01">'[4]F-3'!$B$20</definedName>
    <definedName name="APP_FIN_02">'[4]F-3'!$C$20</definedName>
    <definedName name="APP_FIN_03">'[4]F-3'!$D$20</definedName>
    <definedName name="APP_FIN_04">'[4]F-3'!$E$20</definedName>
    <definedName name="APP_FIN_05">'[4]F-3'!$F$20</definedName>
    <definedName name="APP_FIN_06">'[4]F-3'!$G$20</definedName>
    <definedName name="APP_FIN_07">'[4]F-3'!$H$20</definedName>
    <definedName name="APP_FIN_08">'[4]F-3'!$I$20</definedName>
    <definedName name="APP_FIN_09">'[4]F-3'!$J$20</definedName>
    <definedName name="APP_FIN_10">'[4]F-3'!$K$20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'F-6b'!$A$1</definedName>
    <definedName name="ENTIDAD">'[2]Info General'!$C$11</definedName>
    <definedName name="ENTIDAD_FEDERATIVA">'[2]Info General'!$C$8</definedName>
    <definedName name="GASTO_E">'F-6b'!$A$11</definedName>
    <definedName name="GASTO_E_FIN">'F-6b'!$A$13</definedName>
    <definedName name="GASTO_E_FIN_01">'F-6b'!$B$13</definedName>
    <definedName name="GASTO_E_FIN_02">'F-6b'!$C$13</definedName>
    <definedName name="GASTO_E_FIN_03">'F-6b'!$D$13</definedName>
    <definedName name="GASTO_E_FIN_04">'F-6b'!$E$13</definedName>
    <definedName name="GASTO_E_FIN_05">'F-6b'!$F$13</definedName>
    <definedName name="GASTO_E_FIN_06">'F-6b'!$G$13</definedName>
    <definedName name="GASTO_E_T1">'F-6b'!$B$11</definedName>
    <definedName name="GASTO_E_T2">'F-6b'!$C$11</definedName>
    <definedName name="GASTO_E_T3">'F-6b'!$D$11</definedName>
    <definedName name="GASTO_E_T4">'F-6b'!$E$11</definedName>
    <definedName name="GASTO_E_T5">'F-6b'!$F$11</definedName>
    <definedName name="GASTO_E_T6">'F-6b'!$G$11</definedName>
    <definedName name="GASTO_NE">'F-6b'!$A$8</definedName>
    <definedName name="GASTO_NE_FIN">'F-6b'!$A$10</definedName>
    <definedName name="GASTO_NE_FIN_01">'F-6b'!$B$10</definedName>
    <definedName name="GASTO_NE_FIN_02">'F-6b'!$C$10</definedName>
    <definedName name="GASTO_NE_FIN_03">'F-6b'!$D$10</definedName>
    <definedName name="GASTO_NE_FIN_04">'F-6b'!$E$10</definedName>
    <definedName name="GASTO_NE_FIN_05">'F-6b'!$F$10</definedName>
    <definedName name="GASTO_NE_FIN_06">'F-6b'!$G$10</definedName>
    <definedName name="GASTO_NE_T1">'F-6b'!$B$8</definedName>
    <definedName name="GASTO_NE_T2">'F-6b'!$C$8</definedName>
    <definedName name="GASTO_NE_T3">'F-6b'!$D$8</definedName>
    <definedName name="GASTO_NE_T4">'F-6b'!$E$8</definedName>
    <definedName name="GASTO_NE_T5">'F-6b'!$F$8</definedName>
    <definedName name="GASTO_NE_T6">'F-6b'!$G$8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'[4]F-3'!$A$21</definedName>
    <definedName name="OTROS_FIN">'[4]F-3'!$A$26</definedName>
    <definedName name="OTROS_FIN_01">'[4]F-3'!$B$26</definedName>
    <definedName name="OTROS_FIN_02">'[4]F-3'!$C$26</definedName>
    <definedName name="OTROS_FIN_03">'[4]F-3'!$D$26</definedName>
    <definedName name="OTROS_FIN_04">'[4]F-3'!$E$26</definedName>
    <definedName name="OTROS_FIN_05">'[4]F-3'!$F$26</definedName>
    <definedName name="OTROS_FIN_06">'[4]F-3'!$G$26</definedName>
    <definedName name="OTROS_FIN_07">'[4]F-3'!$H$26</definedName>
    <definedName name="OTROS_FIN_08">'[4]F-3'!$I$26</definedName>
    <definedName name="OTROS_FIN_09">'[4]F-3'!$J$26</definedName>
    <definedName name="OTROS_FIN_10">'[4]F-3'!$K$26</definedName>
    <definedName name="OTROS_T1">'[4]F-3'!$B$21</definedName>
    <definedName name="OTROS_T10">'[4]F-3'!$K$21</definedName>
    <definedName name="OTROS_T2">'[4]F-3'!$C$21</definedName>
    <definedName name="OTROS_T3">'[4]F-3'!$D$21</definedName>
    <definedName name="OTROS_T4">'[4]F-3'!$E$21</definedName>
    <definedName name="OTROS_T5">'[4]F-3'!$F$21</definedName>
    <definedName name="OTROS_T6">'[4]F-3'!$G$21</definedName>
    <definedName name="OTROS_T7">'[4]F-3'!$H$21</definedName>
    <definedName name="OTROS_T8">'[4]F-3'!$I$21</definedName>
    <definedName name="OTROS_T9">'[4]F-3'!$J$21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'F-6b'!$A$4</definedName>
    <definedName name="PERIODO_INFORME_F2">'[5]F-2'!$A$3</definedName>
    <definedName name="SALDO_ANT">'[5]F-2'!$B$5</definedName>
    <definedName name="SALDO_PENDIENTE">'[2]Info General'!$F$18</definedName>
    <definedName name="TOTAL_E_T1">'F-6b'!$B$14</definedName>
    <definedName name="TOTAL_E_T2">'F-6b'!$C$14</definedName>
    <definedName name="TOTAL_E_T3">'F-6b'!$D$14</definedName>
    <definedName name="TOTAL_E_T4">'F-6b'!$E$14</definedName>
    <definedName name="TOTAL_E_T5">'F-6b'!$F$14</definedName>
    <definedName name="TOTAL_E_T6">'F-6b'!$G$14</definedName>
    <definedName name="TOTAL_ODF">'[4]F-3'!$A$27</definedName>
    <definedName name="TOTAL_ODF_T1">'[4]F-3'!$B$27</definedName>
    <definedName name="TOTAL_ODF_T10">'[4]F-3'!$K$27</definedName>
    <definedName name="TOTAL_ODF_T2">'[4]F-3'!$C$27</definedName>
    <definedName name="TOTAL_ODF_T3">'[4]F-3'!$D$27</definedName>
    <definedName name="TOTAL_ODF_T4">'[4]F-3'!$E$27</definedName>
    <definedName name="TOTAL_ODF_T5">'[4]F-3'!$F$27</definedName>
    <definedName name="TOTAL_ODF_T6">'[4]F-3'!$G$27</definedName>
    <definedName name="TOTAL_ODF_T7">'[4]F-3'!$H$27</definedName>
    <definedName name="TOTAL_ODF_T8">'[4]F-3'!$I$27</definedName>
    <definedName name="TOTAL_ODF_T9">'[4]F-3'!$J$27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8"/>
  <c r="C8"/>
  <c r="D8"/>
  <c r="E8"/>
  <c r="G8"/>
  <c r="C9"/>
  <c r="D9"/>
  <c r="E9"/>
  <c r="F9"/>
  <c r="F8" s="1"/>
  <c r="G9"/>
  <c r="B11"/>
  <c r="C11"/>
  <c r="D11"/>
  <c r="E11"/>
  <c r="F11"/>
  <c r="G12"/>
  <c r="G11" s="1"/>
  <c r="E14"/>
  <c r="B14" l="1"/>
  <c r="D14"/>
  <c r="F14"/>
  <c r="C14"/>
  <c r="G14"/>
</calcChain>
</file>

<file path=xl/sharedStrings.xml><?xml version="1.0" encoding="utf-8"?>
<sst xmlns="http://schemas.openxmlformats.org/spreadsheetml/2006/main" count="22" uniqueCount="21">
  <si>
    <t>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</si>
  <si>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</si>
  <si>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</si>
  <si>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</si>
  <si>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</si>
  <si>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*</t>
  </si>
  <si>
    <t>A. Dependencia o Unidad Administrativa 1</t>
  </si>
  <si>
    <t>II. Gasto Etiquetado (II=A+B+C+D+E+F+G+H)</t>
  </si>
  <si>
    <t>A. FIDEICOMISO DE APOYO OPERATIVO AL CONSEJO DE CUENCA LERMA - CHAPALA &lt;&lt;FICUENCA&gt;&gt;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</si>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</sst>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CUENCA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cuenca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CUENCA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CUENCA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CUENCA_3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CUENCA_3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4">
          <cell r="A4" t="str">
            <v>Del 1 de enero al 30 de septiembre de 2018 (b)</v>
          </cell>
        </row>
        <row r="158">
          <cell r="C158">
            <v>3354151.2</v>
          </cell>
          <cell r="D158">
            <v>3354151.2</v>
          </cell>
          <cell r="E158">
            <v>835355.98</v>
          </cell>
          <cell r="F158">
            <v>820872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1299427.2599999998</v>
          </cell>
          <cell r="G7">
            <v>329267.42000000004</v>
          </cell>
          <cell r="H7">
            <v>329267.42000000004</v>
          </cell>
          <cell r="I7">
            <v>693116.96</v>
          </cell>
          <cell r="J7">
            <v>693116.96</v>
          </cell>
          <cell r="K7">
            <v>606310.30000000005</v>
          </cell>
        </row>
        <row r="20">
          <cell r="A20" t="str">
            <v>l)</v>
          </cell>
        </row>
        <row r="21">
          <cell r="A21" t="str">
            <v>B. Otros Instrumentos (B=a+b+c+d)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A26" t="str">
            <v>*</v>
          </cell>
        </row>
        <row r="27">
          <cell r="A27" t="str">
            <v>C. Total de Obligaciones Diferentes de Financiamiento (C=A+B)</v>
          </cell>
          <cell r="E27">
            <v>1299427.2599999998</v>
          </cell>
          <cell r="G27">
            <v>329267.42000000004</v>
          </cell>
          <cell r="H27">
            <v>329267.42000000004</v>
          </cell>
          <cell r="I27">
            <v>693116.96</v>
          </cell>
          <cell r="J27">
            <v>693116.96</v>
          </cell>
          <cell r="K27">
            <v>606310.30000000005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tabColor rgb="FF00B0F0"/>
    <pageSetUpPr fitToPage="1"/>
  </sheetPr>
  <dimension ref="A1:G31"/>
  <sheetViews>
    <sheetView showGridLines="0" tabSelected="1" zoomScale="90" zoomScaleNormal="90" workbookViewId="0">
      <selection activeCell="F9" sqref="F9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>
      <c r="A1" s="39" t="str">
        <f>ENTE_PUBLICO_A</f>
        <v>FIDEICOMISO DE APOYO OPERATIVO AL CONSEJO DE CUENCA LERMA CHAPALA (FICUENCA), Gobierno del Estado de Guanajuato (a)</v>
      </c>
      <c r="B1" s="38"/>
      <c r="C1" s="38"/>
      <c r="D1" s="38"/>
      <c r="E1" s="38"/>
      <c r="F1" s="38"/>
      <c r="G1" s="37"/>
    </row>
    <row r="2" spans="1:7">
      <c r="A2" s="36" t="s">
        <v>20</v>
      </c>
      <c r="B2" s="35"/>
      <c r="C2" s="35"/>
      <c r="D2" s="35"/>
      <c r="E2" s="35"/>
      <c r="F2" s="35"/>
      <c r="G2" s="34"/>
    </row>
    <row r="3" spans="1:7">
      <c r="A3" s="36" t="s">
        <v>19</v>
      </c>
      <c r="B3" s="35"/>
      <c r="C3" s="35"/>
      <c r="D3" s="35"/>
      <c r="E3" s="35"/>
      <c r="F3" s="35"/>
      <c r="G3" s="34"/>
    </row>
    <row r="4" spans="1:7">
      <c r="A4" s="33" t="str">
        <f>TRIMESTRE</f>
        <v>Del 1 de enero al 30 de septiembre de 2018 (b)</v>
      </c>
      <c r="B4" s="32"/>
      <c r="C4" s="32"/>
      <c r="D4" s="32"/>
      <c r="E4" s="32"/>
      <c r="F4" s="32"/>
      <c r="G4" s="31"/>
    </row>
    <row r="5" spans="1:7">
      <c r="A5" s="30" t="s">
        <v>18</v>
      </c>
      <c r="B5" s="29"/>
      <c r="C5" s="29"/>
      <c r="D5" s="29"/>
      <c r="E5" s="29"/>
      <c r="F5" s="29"/>
      <c r="G5" s="28"/>
    </row>
    <row r="6" spans="1:7">
      <c r="A6" s="27" t="s">
        <v>17</v>
      </c>
      <c r="B6" s="26" t="s">
        <v>16</v>
      </c>
      <c r="C6" s="26"/>
      <c r="D6" s="26"/>
      <c r="E6" s="26"/>
      <c r="F6" s="26"/>
      <c r="G6" s="25" t="s">
        <v>15</v>
      </c>
    </row>
    <row r="7" spans="1:7" ht="30">
      <c r="A7" s="24"/>
      <c r="B7" s="22" t="s">
        <v>14</v>
      </c>
      <c r="C7" s="23" t="s">
        <v>13</v>
      </c>
      <c r="D7" s="22" t="s">
        <v>12</v>
      </c>
      <c r="E7" s="22" t="s">
        <v>11</v>
      </c>
      <c r="F7" s="22" t="s">
        <v>10</v>
      </c>
      <c r="G7" s="21"/>
    </row>
    <row r="8" spans="1:7">
      <c r="A8" s="20" t="s">
        <v>9</v>
      </c>
      <c r="B8" s="19">
        <f>SUM(B9:GASTO_NE_FIN_01)</f>
        <v>0</v>
      </c>
      <c r="C8" s="18">
        <f>+C9</f>
        <v>3354151.2</v>
      </c>
      <c r="D8" s="18">
        <f>+D9</f>
        <v>3354151.2</v>
      </c>
      <c r="E8" s="18">
        <f>+E9</f>
        <v>835355.98</v>
      </c>
      <c r="F8" s="18">
        <f>+F9</f>
        <v>820872</v>
      </c>
      <c r="G8" s="18">
        <f>SUM(G9:GASTO_NE_FIN_06)</f>
        <v>2518795.2200000002</v>
      </c>
    </row>
    <row r="9" spans="1:7" s="12" customFormat="1" ht="30">
      <c r="A9" s="17" t="s">
        <v>8</v>
      </c>
      <c r="B9" s="16">
        <v>0</v>
      </c>
      <c r="C9" s="15">
        <f>+'[1]F-6a'!C158</f>
        <v>3354151.2</v>
      </c>
      <c r="D9" s="15">
        <f>+'[1]F-6a'!D158</f>
        <v>3354151.2</v>
      </c>
      <c r="E9" s="15">
        <f>+'[1]F-6a'!E158</f>
        <v>835355.98</v>
      </c>
      <c r="F9" s="15">
        <f>+'[1]F-6a'!F158</f>
        <v>820872</v>
      </c>
      <c r="G9" s="15">
        <f>D9-E9</f>
        <v>2518795.2200000002</v>
      </c>
    </row>
    <row r="10" spans="1:7">
      <c r="A10" s="11" t="s">
        <v>5</v>
      </c>
      <c r="B10" s="10"/>
      <c r="C10" s="10"/>
      <c r="D10" s="10"/>
      <c r="E10" s="10"/>
      <c r="F10" s="10"/>
      <c r="G10" s="10"/>
    </row>
    <row r="11" spans="1:7" s="12" customFormat="1">
      <c r="A11" s="9" t="s">
        <v>7</v>
      </c>
      <c r="B11" s="8">
        <f>SUM(B12:GASTO_E_FIN_01)</f>
        <v>0</v>
      </c>
      <c r="C11" s="8">
        <f>SUM(C12:GASTO_E_FIN_01)</f>
        <v>0</v>
      </c>
      <c r="D11" s="8">
        <f>SUM(D12:GASTO_E_FIN_01)</f>
        <v>0</v>
      </c>
      <c r="E11" s="8">
        <f>SUM(E12:GASTO_E_FIN_01)</f>
        <v>0</v>
      </c>
      <c r="F11" s="8">
        <f>SUM(F12:GASTO_E_FIN_01)</f>
        <v>0</v>
      </c>
      <c r="G11" s="8">
        <f>SUM(G12:GASTO_E_FIN_06)</f>
        <v>0</v>
      </c>
    </row>
    <row r="12" spans="1:7" s="12" customFormat="1">
      <c r="A12" s="14" t="s">
        <v>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11" t="s">
        <v>5</v>
      </c>
      <c r="B13" s="10"/>
      <c r="C13" s="10"/>
      <c r="D13" s="10"/>
      <c r="E13" s="10"/>
      <c r="F13" s="10"/>
      <c r="G13" s="10"/>
    </row>
    <row r="14" spans="1:7">
      <c r="A14" s="9" t="s">
        <v>4</v>
      </c>
      <c r="B14" s="8">
        <f>+GASTO_NE_T1+GASTO_E_T1</f>
        <v>0</v>
      </c>
      <c r="C14" s="7">
        <f>+GASTO_NE_T2+GASTO_E_T2</f>
        <v>3354151.2</v>
      </c>
      <c r="D14" s="7">
        <f>+GASTO_NE_T3+GASTO_E_T3</f>
        <v>3354151.2</v>
      </c>
      <c r="E14" s="7">
        <f>+GASTO_NE_T4+GASTO_E_T4</f>
        <v>835355.98</v>
      </c>
      <c r="F14" s="7">
        <f>+GASTO_NE_T5+GASTO_E_T5</f>
        <v>820872</v>
      </c>
      <c r="G14" s="7">
        <f>GASTO_NE_T6+GASTO_E_T6</f>
        <v>2518795.2200000002</v>
      </c>
    </row>
    <row r="15" spans="1:7">
      <c r="A15" s="6"/>
      <c r="B15" s="5"/>
      <c r="C15" s="5"/>
      <c r="D15" s="5"/>
      <c r="E15" s="5"/>
      <c r="F15" s="5"/>
      <c r="G15" s="4"/>
    </row>
    <row r="16" spans="1:7" hidden="1">
      <c r="A16" s="3"/>
    </row>
    <row r="17" spans="1:6"/>
    <row r="18" spans="1:6"/>
    <row r="19" spans="1:6"/>
    <row r="20" spans="1:6"/>
    <row r="21" spans="1:6">
      <c r="A21" s="2" t="s">
        <v>3</v>
      </c>
      <c r="D21" s="1" t="s">
        <v>2</v>
      </c>
      <c r="E21" s="1"/>
      <c r="F21" s="1"/>
    </row>
    <row r="22" spans="1:6">
      <c r="A22" s="2" t="s">
        <v>1</v>
      </c>
      <c r="D22" s="1" t="s">
        <v>0</v>
      </c>
      <c r="E22" s="1"/>
      <c r="F22" s="1"/>
    </row>
    <row r="23" spans="1:6"/>
    <row r="24" spans="1:6"/>
    <row r="25" spans="1:6"/>
    <row r="26" spans="1:6"/>
    <row r="27" spans="1:6"/>
    <row r="28" spans="1:6"/>
    <row r="29" spans="1:6"/>
    <row r="30" spans="1:6"/>
    <row r="31" spans="1:6"/>
  </sheetData>
  <mergeCells count="10">
    <mergeCell ref="A1:G1"/>
    <mergeCell ref="A2:G2"/>
    <mergeCell ref="A3:G3"/>
    <mergeCell ref="A4:G4"/>
    <mergeCell ref="D21:F21"/>
    <mergeCell ref="D22:F22"/>
    <mergeCell ref="A5:G5"/>
    <mergeCell ref="A6:A7"/>
    <mergeCell ref="B6:F6"/>
    <mergeCell ref="G6:G7"/>
  </mergeCells>
  <dataValidations count="1">
    <dataValidation type="decimal" allowBlank="1" showInputMessage="1" showErrorMessage="1" sqref="B8:G14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36</vt:i4>
      </vt:variant>
    </vt:vector>
  </HeadingPairs>
  <TitlesOfParts>
    <vt:vector size="37" baseType="lpstr">
      <vt:lpstr>F-6b</vt:lpstr>
      <vt:lpstr>ENTE_PUBLICO_F06B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PERIODO_INFORME_F06B</vt:lpstr>
      <vt:lpstr>TOTAL_E_T1</vt:lpstr>
      <vt:lpstr>TOTAL_E_T2</vt:lpstr>
      <vt:lpstr>TOTAL_E_T3</vt:lpstr>
      <vt:lpstr>TOTAL_E_T4</vt:lpstr>
      <vt:lpstr>TOTAL_E_T5</vt:lpstr>
      <vt:lpstr>TOTAL_E_T6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2018-10-10T19:06:43Z</dcterms:created>
  <dcterms:modified xsi:type="dcterms:W3CDTF">2018-10-10T19:07:01Z</dcterms:modified>
</cp:coreProperties>
</file>