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pyp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10" i="1"/>
  <c r="I11"/>
  <c r="J11" s="1"/>
  <c r="K11"/>
  <c r="K10" s="1"/>
  <c r="K40" s="1"/>
  <c r="L11"/>
  <c r="L10" s="1"/>
  <c r="M11"/>
  <c r="M10" s="1"/>
  <c r="M40" s="1"/>
  <c r="N11"/>
  <c r="N10" s="1"/>
  <c r="N40" s="1"/>
  <c r="O12"/>
  <c r="E13"/>
  <c r="G13"/>
  <c r="L13"/>
  <c r="N13"/>
  <c r="O13"/>
  <c r="O14"/>
  <c r="O15"/>
  <c r="O16"/>
  <c r="O17"/>
  <c r="O18"/>
  <c r="O19"/>
  <c r="O20"/>
  <c r="O21"/>
  <c r="E22"/>
  <c r="G22"/>
  <c r="L22"/>
  <c r="O22" s="1"/>
  <c r="N22"/>
  <c r="O23"/>
  <c r="O24"/>
  <c r="O25"/>
  <c r="E26"/>
  <c r="G26"/>
  <c r="L26"/>
  <c r="O26" s="1"/>
  <c r="N26"/>
  <c r="O27"/>
  <c r="O28"/>
  <c r="E29"/>
  <c r="G29"/>
  <c r="L29"/>
  <c r="N29"/>
  <c r="O29"/>
  <c r="O30"/>
  <c r="O31"/>
  <c r="O32"/>
  <c r="O33"/>
  <c r="E34"/>
  <c r="G34"/>
  <c r="L34"/>
  <c r="O34" s="1"/>
  <c r="N34"/>
  <c r="O35"/>
  <c r="O36"/>
  <c r="O37"/>
  <c r="O38"/>
  <c r="P40"/>
  <c r="Q11" l="1"/>
  <c r="O11"/>
  <c r="O10" s="1"/>
  <c r="O40" s="1"/>
  <c r="J10"/>
  <c r="J40" s="1"/>
  <c r="L40"/>
  <c r="I10"/>
  <c r="I40" s="1"/>
  <c r="Q10" l="1"/>
  <c r="Q40" s="1"/>
</calcChain>
</file>

<file path=xl/comments1.xml><?xml version="1.0" encoding="utf-8"?>
<comments xmlns="http://schemas.openxmlformats.org/spreadsheetml/2006/main">
  <authors>
    <author>DGCG</author>
  </authors>
  <commentList>
    <comment ref="O6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<sst xmlns="http://schemas.openxmlformats.org/spreadsheetml/2006/main" count="34" uniqueCount="31">
  <si>
    <t>Coordinación de Seguimiento y Control de Fideicomisos</t>
  </si>
  <si>
    <t>Presidente Suplente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</si>
  <si>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</si>
  <si>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</si>
  <si>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</si>
  <si>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</si>
  <si>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FICUENCA</t>
  </si>
  <si>
    <t>FIDEICOMISO DE APOYO OPERATIVO AL CONSEJO DE CUENCA LERMA CHAPALA &lt;&lt;FICUENCA&gt;&gt;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</si>
  <si>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</si>
  <si>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</si>
  <si>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</si>
  <si>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</si>
  <si>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</si>
  <si>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</si>
  <si>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</si>
  <si>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</si>
  <si>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</si>
  <si>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</si>
  <si>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</si>
  <si>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</si>
  <si>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</si>
  <si>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</si>
  <si>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</si>
  <si>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</si>
  <si>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</si>
  <si>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</si>
  <si>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</si>
  <si>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</si>
  <si>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Ente Público:</t>
  </si>
  <si>
    <t>Del 1 de Enero al 30 de junio de 2018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</si>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</sst>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8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10" fontId="5" fillId="11" borderId="4" xfId="2" applyNumberFormat="1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43" fontId="5" fillId="11" borderId="6" xfId="0" applyNumberFormat="1" applyFont="1" applyFill="1" applyBorder="1" applyAlignment="1">
      <alignment horizontal="right" vertical="center" wrapText="1"/>
    </xf>
    <xf numFmtId="0" fontId="5" fillId="11" borderId="6" xfId="0" applyFont="1" applyFill="1" applyBorder="1" applyAlignment="1">
      <alignment horizontal="right" vertical="center" wrapText="1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8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9" xfId="2" applyFont="1" applyBorder="1"/>
    <xf numFmtId="9" fontId="3" fillId="11" borderId="9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right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3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3" xfId="0" applyFont="1" applyFill="1" applyBorder="1" applyAlignment="1">
      <alignment horizontal="justify" vertical="center" wrapText="1"/>
    </xf>
    <xf numFmtId="0" fontId="5" fillId="11" borderId="9" xfId="0" applyFont="1" applyFill="1" applyBorder="1" applyAlignment="1">
      <alignment horizontal="right" vertical="center" wrapText="1"/>
    </xf>
    <xf numFmtId="0" fontId="5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9" xfId="0" applyNumberFormat="1" applyFont="1" applyFill="1" applyBorder="1" applyAlignment="1">
      <alignment horizontal="right" vertical="center" wrapText="1"/>
    </xf>
    <xf numFmtId="10" fontId="3" fillId="0" borderId="9" xfId="2" applyNumberFormat="1" applyFont="1" applyBorder="1" applyAlignment="1">
      <alignment horizontal="center" vertical="center" wrapText="1"/>
    </xf>
    <xf numFmtId="9" fontId="3" fillId="11" borderId="9" xfId="2" applyFont="1" applyFill="1" applyBorder="1" applyAlignment="1">
      <alignment horizontal="center" vertical="center" wrapText="1"/>
    </xf>
    <xf numFmtId="43" fontId="3" fillId="11" borderId="9" xfId="1" applyFont="1" applyFill="1" applyBorder="1" applyAlignment="1">
      <alignment horizontal="center" vertical="center" wrapText="1"/>
    </xf>
    <xf numFmtId="0" fontId="3" fillId="11" borderId="9" xfId="0" applyFont="1" applyFill="1" applyBorder="1" applyAlignment="1">
      <alignment horizontal="center" vertical="center" wrapText="1"/>
    </xf>
    <xf numFmtId="0" fontId="3" fillId="11" borderId="12" xfId="0" applyFont="1" applyFill="1" applyBorder="1" applyAlignment="1">
      <alignment horizontal="center" vertical="center" wrapText="1"/>
    </xf>
    <xf numFmtId="10" fontId="3" fillId="0" borderId="9" xfId="2" applyNumberFormat="1" applyFont="1" applyBorder="1" applyAlignment="1">
      <alignment horizontal="center"/>
    </xf>
    <xf numFmtId="9" fontId="3" fillId="11" borderId="9" xfId="2" applyFont="1" applyFill="1" applyBorder="1" applyAlignment="1">
      <alignment horizontal="center"/>
    </xf>
    <xf numFmtId="43" fontId="5" fillId="11" borderId="9" xfId="0" applyNumberFormat="1" applyFont="1" applyFill="1" applyBorder="1" applyAlignment="1">
      <alignment horizontal="right" vertical="center" wrapText="1"/>
    </xf>
    <xf numFmtId="0" fontId="3" fillId="0" borderId="9" xfId="0" applyFont="1" applyBorder="1"/>
    <xf numFmtId="0" fontId="3" fillId="11" borderId="9" xfId="0" applyFont="1" applyFill="1" applyBorder="1"/>
    <xf numFmtId="49" fontId="6" fillId="12" borderId="4" xfId="0" applyNumberFormat="1" applyFont="1" applyFill="1" applyBorder="1" applyAlignment="1">
      <alignment horizontal="center" vertic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1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 wrapText="1"/>
    </xf>
    <xf numFmtId="0" fontId="6" fillId="12" borderId="4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2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3" xfId="0" applyFont="1" applyFill="1" applyBorder="1" applyAlignment="1">
      <alignment horizontal="center" vertical="center"/>
    </xf>
    <xf numFmtId="0" fontId="5" fillId="12" borderId="7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7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AEPEA_GTO_FICUENCA_2T_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dmon"/>
    </sheetNames>
    <sheetDataSet>
      <sheetData sheetId="0">
        <row r="10">
          <cell r="D10">
            <v>0</v>
          </cell>
          <cell r="E10">
            <v>3233755.55</v>
          </cell>
          <cell r="G10">
            <v>645693.98</v>
          </cell>
          <cell r="H10">
            <v>597253.98</v>
          </cell>
          <cell r="I10">
            <v>586022.98</v>
          </cell>
          <cell r="J10">
            <v>586022.98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7"/>
  <sheetViews>
    <sheetView tabSelected="1" zoomScale="80" zoomScaleNormal="80" workbookViewId="0">
      <selection activeCell="O24" sqref="O24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5.28515625" style="1" customWidth="1"/>
    <col min="7" max="7" width="12.42578125" style="1" customWidth="1"/>
    <col min="8" max="8" width="12.7109375" style="1" customWidth="1"/>
    <col min="9" max="9" width="15" style="1" customWidth="1"/>
    <col min="10" max="10" width="13.5703125" style="1" bestFit="1" customWidth="1"/>
    <col min="11" max="11" width="17.7109375" style="1" customWidth="1"/>
    <col min="12" max="13" width="12.7109375" style="1" customWidth="1"/>
    <col min="14" max="14" width="12" style="1" bestFit="1" customWidth="1"/>
    <col min="15" max="15" width="13.5703125" style="1" bestFit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2"/>
    </row>
    <row r="2" spans="2:17" s="1" customFormat="1" ht="13.5" customHeight="1">
      <c r="B2" s="77" t="s">
        <v>30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2"/>
    </row>
    <row r="3" spans="2:17" s="1" customFormat="1" ht="20.25" customHeight="1">
      <c r="B3" s="77" t="s">
        <v>29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2"/>
    </row>
    <row r="4" spans="2:17" s="2" customFormat="1" ht="24" customHeight="1">
      <c r="D4" s="76" t="s">
        <v>28</v>
      </c>
      <c r="E4" s="74" t="s">
        <v>7</v>
      </c>
      <c r="F4" s="74"/>
      <c r="G4" s="75"/>
      <c r="H4" s="74"/>
      <c r="I4" s="74"/>
      <c r="J4" s="74"/>
      <c r="K4" s="74"/>
      <c r="L4" s="73"/>
      <c r="M4" s="73"/>
      <c r="N4" s="72"/>
      <c r="O4" s="71"/>
    </row>
    <row r="5" spans="2:17" s="2" customFormat="1" ht="8.2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2:17" s="1" customFormat="1" ht="15" customHeight="1">
      <c r="B6" s="70" t="s">
        <v>27</v>
      </c>
      <c r="C6" s="69"/>
      <c r="D6" s="68"/>
      <c r="E6" s="66" t="s">
        <v>26</v>
      </c>
      <c r="F6" s="67"/>
      <c r="G6" s="66" t="s">
        <v>25</v>
      </c>
      <c r="H6" s="65" t="s">
        <v>24</v>
      </c>
      <c r="I6" s="64"/>
      <c r="J6" s="64"/>
      <c r="K6" s="64"/>
      <c r="L6" s="64"/>
      <c r="M6" s="64"/>
      <c r="N6" s="63"/>
      <c r="O6" s="55" t="s">
        <v>23</v>
      </c>
      <c r="P6" s="62" t="s">
        <v>22</v>
      </c>
      <c r="Q6" s="61"/>
    </row>
    <row r="7" spans="2:17" s="1" customFormat="1" ht="25.5">
      <c r="B7" s="60"/>
      <c r="C7" s="59"/>
      <c r="D7" s="58"/>
      <c r="E7" s="56"/>
      <c r="F7" s="57" t="s">
        <v>21</v>
      </c>
      <c r="G7" s="56"/>
      <c r="H7" s="48" t="s">
        <v>20</v>
      </c>
      <c r="I7" s="48" t="s">
        <v>19</v>
      </c>
      <c r="J7" s="48" t="s">
        <v>18</v>
      </c>
      <c r="K7" s="48" t="s">
        <v>17</v>
      </c>
      <c r="L7" s="48" t="s">
        <v>16</v>
      </c>
      <c r="M7" s="48" t="s">
        <v>15</v>
      </c>
      <c r="N7" s="48" t="s">
        <v>14</v>
      </c>
      <c r="O7" s="55"/>
      <c r="P7" s="54" t="s">
        <v>13</v>
      </c>
      <c r="Q7" s="54" t="s">
        <v>12</v>
      </c>
    </row>
    <row r="8" spans="2:17" s="1" customFormat="1" ht="15.75" customHeight="1">
      <c r="B8" s="53"/>
      <c r="C8" s="52"/>
      <c r="D8" s="51"/>
      <c r="E8" s="49"/>
      <c r="F8" s="50"/>
      <c r="G8" s="49"/>
      <c r="H8" s="48">
        <v>1</v>
      </c>
      <c r="I8" s="48">
        <v>2</v>
      </c>
      <c r="J8" s="48" t="s">
        <v>11</v>
      </c>
      <c r="K8" s="48">
        <v>4</v>
      </c>
      <c r="L8" s="48">
        <v>5</v>
      </c>
      <c r="M8" s="48">
        <v>6</v>
      </c>
      <c r="N8" s="48">
        <v>7</v>
      </c>
      <c r="O8" s="48" t="s">
        <v>10</v>
      </c>
      <c r="P8" s="47" t="s">
        <v>9</v>
      </c>
      <c r="Q8" s="47" t="s">
        <v>8</v>
      </c>
    </row>
    <row r="9" spans="2:17" s="1" customFormat="1" ht="15" customHeight="1">
      <c r="B9" s="28"/>
      <c r="C9" s="27"/>
      <c r="D9" s="26"/>
      <c r="E9" s="25"/>
      <c r="F9" s="25"/>
      <c r="G9" s="24"/>
      <c r="H9" s="24"/>
      <c r="I9" s="24"/>
      <c r="J9" s="24"/>
      <c r="K9" s="24"/>
      <c r="L9" s="24"/>
      <c r="M9" s="24"/>
      <c r="N9" s="24"/>
      <c r="O9" s="24"/>
      <c r="P9" s="46"/>
      <c r="Q9" s="45"/>
    </row>
    <row r="10" spans="2:17" s="1" customFormat="1">
      <c r="B10" s="31"/>
      <c r="C10" s="35"/>
      <c r="D10" s="34"/>
      <c r="E10" s="33"/>
      <c r="F10" s="33"/>
      <c r="G10" s="33"/>
      <c r="H10" s="44">
        <f>+H11</f>
        <v>0</v>
      </c>
      <c r="I10" s="44">
        <f>+I11</f>
        <v>3233755.55</v>
      </c>
      <c r="J10" s="44">
        <f>+J11</f>
        <v>3233755.55</v>
      </c>
      <c r="K10" s="44">
        <f>+K11</f>
        <v>645693.98</v>
      </c>
      <c r="L10" s="44">
        <f>+L11</f>
        <v>597253.98</v>
      </c>
      <c r="M10" s="44">
        <f>+M11</f>
        <v>586022.98</v>
      </c>
      <c r="N10" s="44">
        <f>+N11</f>
        <v>586022.98</v>
      </c>
      <c r="O10" s="44">
        <f>+O11</f>
        <v>2636501.5699999998</v>
      </c>
      <c r="P10" s="43">
        <v>0</v>
      </c>
      <c r="Q10" s="42">
        <f>+L10/J10</f>
        <v>0.1846936080248861</v>
      </c>
    </row>
    <row r="11" spans="2:17" s="1" customFormat="1" ht="51">
      <c r="B11" s="31"/>
      <c r="C11" s="30"/>
      <c r="D11" s="41" t="s">
        <v>7</v>
      </c>
      <c r="E11" s="41" t="s">
        <v>6</v>
      </c>
      <c r="F11" s="41" t="s">
        <v>6</v>
      </c>
      <c r="G11" s="40" t="s">
        <v>6</v>
      </c>
      <c r="H11" s="39">
        <v>0</v>
      </c>
      <c r="I11" s="39">
        <f>+[1]CAdmon!E10</f>
        <v>3233755.55</v>
      </c>
      <c r="J11" s="39">
        <f>+H11+I11</f>
        <v>3233755.55</v>
      </c>
      <c r="K11" s="39">
        <f>+[1]CAdmon!G10</f>
        <v>645693.98</v>
      </c>
      <c r="L11" s="39">
        <f>+[1]CAdmon!H10</f>
        <v>597253.98</v>
      </c>
      <c r="M11" s="39">
        <f>+[1]CAdmon!I10</f>
        <v>586022.98</v>
      </c>
      <c r="N11" s="39">
        <f>+[1]CAdmon!J10</f>
        <v>586022.98</v>
      </c>
      <c r="O11" s="39">
        <f>+J11-L11</f>
        <v>2636501.5699999998</v>
      </c>
      <c r="P11" s="38">
        <v>0</v>
      </c>
      <c r="Q11" s="37">
        <f>+L11/J11</f>
        <v>0.1846936080248861</v>
      </c>
    </row>
    <row r="12" spans="2:17" s="1" customFormat="1">
      <c r="B12" s="31"/>
      <c r="C12" s="30"/>
      <c r="D12" s="29"/>
      <c r="E12" s="25">
        <v>0</v>
      </c>
      <c r="F12" s="25"/>
      <c r="G12" s="36"/>
      <c r="H12" s="24"/>
      <c r="I12" s="24"/>
      <c r="J12" s="24"/>
      <c r="K12" s="24"/>
      <c r="L12" s="24"/>
      <c r="M12" s="24"/>
      <c r="N12" s="24"/>
      <c r="O12" s="24">
        <f>+H12-L12</f>
        <v>0</v>
      </c>
      <c r="P12" s="18"/>
      <c r="Q12" s="17"/>
    </row>
    <row r="13" spans="2:17" s="1" customFormat="1">
      <c r="B13" s="31"/>
      <c r="C13" s="35"/>
      <c r="D13" s="34"/>
      <c r="E13" s="33">
        <f>SUM(E14:E21)</f>
        <v>0</v>
      </c>
      <c r="F13" s="33"/>
      <c r="G13" s="33">
        <f>SUM(G14:G21)</f>
        <v>0</v>
      </c>
      <c r="H13" s="32"/>
      <c r="I13" s="33"/>
      <c r="J13" s="33"/>
      <c r="K13" s="33"/>
      <c r="L13" s="33">
        <f>SUM(L14:L21)</f>
        <v>0</v>
      </c>
      <c r="M13" s="33"/>
      <c r="N13" s="33">
        <f>SUM(N14:N21)</f>
        <v>0</v>
      </c>
      <c r="O13" s="32">
        <f>+H13-L13</f>
        <v>0</v>
      </c>
      <c r="P13" s="18"/>
      <c r="Q13" s="17"/>
    </row>
    <row r="14" spans="2:17" s="1" customFormat="1">
      <c r="B14" s="31"/>
      <c r="C14" s="30"/>
      <c r="D14" s="29"/>
      <c r="E14" s="25"/>
      <c r="F14" s="25"/>
      <c r="G14" s="24"/>
      <c r="H14" s="24"/>
      <c r="I14" s="24"/>
      <c r="J14" s="24"/>
      <c r="K14" s="24"/>
      <c r="L14" s="24"/>
      <c r="M14" s="24"/>
      <c r="N14" s="24"/>
      <c r="O14" s="24">
        <f>+H14-L14</f>
        <v>0</v>
      </c>
      <c r="P14" s="18"/>
      <c r="Q14" s="17"/>
    </row>
    <row r="15" spans="2:17" s="1" customFormat="1">
      <c r="B15" s="31"/>
      <c r="C15" s="30"/>
      <c r="D15" s="29"/>
      <c r="E15" s="25"/>
      <c r="F15" s="25"/>
      <c r="G15" s="24"/>
      <c r="H15" s="24"/>
      <c r="I15" s="24"/>
      <c r="J15" s="24"/>
      <c r="K15" s="24"/>
      <c r="L15" s="24"/>
      <c r="M15" s="24"/>
      <c r="N15" s="24"/>
      <c r="O15" s="24">
        <f>+H15-L15</f>
        <v>0</v>
      </c>
      <c r="P15" s="18"/>
      <c r="Q15" s="17"/>
    </row>
    <row r="16" spans="2:17" s="1" customFormat="1">
      <c r="B16" s="31"/>
      <c r="C16" s="30"/>
      <c r="D16" s="29"/>
      <c r="E16" s="25"/>
      <c r="F16" s="25"/>
      <c r="G16" s="24"/>
      <c r="H16" s="24"/>
      <c r="I16" s="24"/>
      <c r="J16" s="24"/>
      <c r="K16" s="24"/>
      <c r="L16" s="24"/>
      <c r="M16" s="24"/>
      <c r="N16" s="24"/>
      <c r="O16" s="24">
        <f>+H16-L16</f>
        <v>0</v>
      </c>
      <c r="P16" s="18"/>
      <c r="Q16" s="17"/>
    </row>
    <row r="17" spans="2:17" s="1" customFormat="1">
      <c r="B17" s="31"/>
      <c r="C17" s="30"/>
      <c r="D17" s="29"/>
      <c r="E17" s="25"/>
      <c r="F17" s="25"/>
      <c r="G17" s="24"/>
      <c r="H17" s="24"/>
      <c r="I17" s="24"/>
      <c r="J17" s="24"/>
      <c r="K17" s="24"/>
      <c r="L17" s="24"/>
      <c r="M17" s="24"/>
      <c r="N17" s="24"/>
      <c r="O17" s="24">
        <f>+H17-L17</f>
        <v>0</v>
      </c>
      <c r="P17" s="18"/>
      <c r="Q17" s="17"/>
    </row>
    <row r="18" spans="2:17" s="1" customFormat="1">
      <c r="B18" s="31"/>
      <c r="C18" s="30"/>
      <c r="D18" s="29"/>
      <c r="E18" s="25"/>
      <c r="F18" s="25"/>
      <c r="G18" s="24"/>
      <c r="H18" s="24"/>
      <c r="I18" s="24"/>
      <c r="J18" s="24"/>
      <c r="K18" s="24"/>
      <c r="L18" s="24"/>
      <c r="M18" s="24"/>
      <c r="N18" s="24"/>
      <c r="O18" s="24">
        <f>+H18-L18</f>
        <v>0</v>
      </c>
      <c r="P18" s="18"/>
      <c r="Q18" s="17"/>
    </row>
    <row r="19" spans="2:17" s="1" customFormat="1">
      <c r="B19" s="31"/>
      <c r="C19" s="30"/>
      <c r="D19" s="29"/>
      <c r="E19" s="25"/>
      <c r="F19" s="25"/>
      <c r="G19" s="24"/>
      <c r="H19" s="24"/>
      <c r="I19" s="24"/>
      <c r="J19" s="24"/>
      <c r="K19" s="24"/>
      <c r="L19" s="24"/>
      <c r="M19" s="24"/>
      <c r="N19" s="24"/>
      <c r="O19" s="24">
        <f>+H19-L19</f>
        <v>0</v>
      </c>
      <c r="P19" s="18"/>
      <c r="Q19" s="17"/>
    </row>
    <row r="20" spans="2:17" s="1" customFormat="1">
      <c r="B20" s="31"/>
      <c r="C20" s="30"/>
      <c r="D20" s="29"/>
      <c r="E20" s="25"/>
      <c r="F20" s="25"/>
      <c r="G20" s="24"/>
      <c r="H20" s="24"/>
      <c r="I20" s="24"/>
      <c r="J20" s="24"/>
      <c r="K20" s="24"/>
      <c r="L20" s="24"/>
      <c r="M20" s="24"/>
      <c r="N20" s="24"/>
      <c r="O20" s="24">
        <f>+H20-L20</f>
        <v>0</v>
      </c>
      <c r="P20" s="18"/>
      <c r="Q20" s="17"/>
    </row>
    <row r="21" spans="2:17" s="1" customFormat="1">
      <c r="B21" s="31"/>
      <c r="C21" s="30"/>
      <c r="D21" s="29"/>
      <c r="E21" s="25"/>
      <c r="F21" s="25"/>
      <c r="G21" s="24"/>
      <c r="H21" s="24"/>
      <c r="I21" s="24"/>
      <c r="J21" s="24"/>
      <c r="K21" s="24"/>
      <c r="L21" s="24"/>
      <c r="M21" s="24"/>
      <c r="N21" s="24"/>
      <c r="O21" s="24">
        <f>+H21-L21</f>
        <v>0</v>
      </c>
      <c r="P21" s="18"/>
      <c r="Q21" s="17"/>
    </row>
    <row r="22" spans="2:17" s="1" customFormat="1">
      <c r="B22" s="31"/>
      <c r="C22" s="35"/>
      <c r="D22" s="34"/>
      <c r="E22" s="33">
        <f>SUM(E23:E25)</f>
        <v>0</v>
      </c>
      <c r="F22" s="33"/>
      <c r="G22" s="33">
        <f>SUM(G23:G25)</f>
        <v>0</v>
      </c>
      <c r="H22" s="32"/>
      <c r="I22" s="33"/>
      <c r="J22" s="33"/>
      <c r="K22" s="33"/>
      <c r="L22" s="33">
        <f>SUM(L23:L25)</f>
        <v>0</v>
      </c>
      <c r="M22" s="33"/>
      <c r="N22" s="33">
        <f>SUM(N23:N25)</f>
        <v>0</v>
      </c>
      <c r="O22" s="32">
        <f>+H22-L22</f>
        <v>0</v>
      </c>
      <c r="P22" s="18"/>
      <c r="Q22" s="17"/>
    </row>
    <row r="23" spans="2:17" s="1" customFormat="1">
      <c r="B23" s="31"/>
      <c r="C23" s="30"/>
      <c r="D23" s="29"/>
      <c r="E23" s="25"/>
      <c r="F23" s="25"/>
      <c r="G23" s="24"/>
      <c r="H23" s="24"/>
      <c r="I23" s="24"/>
      <c r="J23" s="24"/>
      <c r="K23" s="24"/>
      <c r="L23" s="24"/>
      <c r="M23" s="24"/>
      <c r="N23" s="24"/>
      <c r="O23" s="24">
        <f>+H23-L23</f>
        <v>0</v>
      </c>
      <c r="P23" s="18"/>
      <c r="Q23" s="17"/>
    </row>
    <row r="24" spans="2:17" s="1" customFormat="1">
      <c r="B24" s="31"/>
      <c r="C24" s="30"/>
      <c r="D24" s="29"/>
      <c r="E24" s="25"/>
      <c r="F24" s="25"/>
      <c r="G24" s="24"/>
      <c r="H24" s="24"/>
      <c r="I24" s="24"/>
      <c r="J24" s="24"/>
      <c r="K24" s="24"/>
      <c r="L24" s="24"/>
      <c r="M24" s="24"/>
      <c r="N24" s="24"/>
      <c r="O24" s="24">
        <f>+H24-L24</f>
        <v>0</v>
      </c>
      <c r="P24" s="18"/>
      <c r="Q24" s="17"/>
    </row>
    <row r="25" spans="2:17" s="1" customFormat="1">
      <c r="B25" s="31"/>
      <c r="C25" s="30"/>
      <c r="D25" s="29"/>
      <c r="E25" s="25"/>
      <c r="F25" s="25"/>
      <c r="G25" s="24"/>
      <c r="H25" s="24"/>
      <c r="I25" s="24"/>
      <c r="J25" s="24"/>
      <c r="K25" s="24"/>
      <c r="L25" s="24"/>
      <c r="M25" s="24"/>
      <c r="N25" s="24"/>
      <c r="O25" s="24">
        <f>+H25-L25</f>
        <v>0</v>
      </c>
      <c r="P25" s="18"/>
      <c r="Q25" s="17"/>
    </row>
    <row r="26" spans="2:17" s="1" customFormat="1">
      <c r="B26" s="31"/>
      <c r="C26" s="35"/>
      <c r="D26" s="34"/>
      <c r="E26" s="33">
        <f>SUM(E27:E28)</f>
        <v>0</v>
      </c>
      <c r="F26" s="33"/>
      <c r="G26" s="33">
        <f>SUM(G27:G28)</f>
        <v>0</v>
      </c>
      <c r="H26" s="32"/>
      <c r="I26" s="33"/>
      <c r="J26" s="33"/>
      <c r="K26" s="33"/>
      <c r="L26" s="33">
        <f>SUM(L27:L28)</f>
        <v>0</v>
      </c>
      <c r="M26" s="33"/>
      <c r="N26" s="33">
        <f>SUM(N27:N28)</f>
        <v>0</v>
      </c>
      <c r="O26" s="32">
        <f>+H26-L26</f>
        <v>0</v>
      </c>
      <c r="P26" s="18"/>
      <c r="Q26" s="17"/>
    </row>
    <row r="27" spans="2:17" s="1" customFormat="1">
      <c r="B27" s="31"/>
      <c r="C27" s="30"/>
      <c r="D27" s="29"/>
      <c r="E27" s="25"/>
      <c r="F27" s="25"/>
      <c r="G27" s="24"/>
      <c r="H27" s="24"/>
      <c r="I27" s="24"/>
      <c r="J27" s="24"/>
      <c r="K27" s="24"/>
      <c r="L27" s="24"/>
      <c r="M27" s="24"/>
      <c r="N27" s="24"/>
      <c r="O27" s="24">
        <f>+H27-L27</f>
        <v>0</v>
      </c>
      <c r="P27" s="18"/>
      <c r="Q27" s="17"/>
    </row>
    <row r="28" spans="2:17" s="1" customFormat="1">
      <c r="B28" s="31"/>
      <c r="C28" s="30"/>
      <c r="D28" s="29"/>
      <c r="E28" s="25"/>
      <c r="F28" s="25"/>
      <c r="G28" s="24"/>
      <c r="H28" s="24"/>
      <c r="I28" s="24"/>
      <c r="J28" s="24"/>
      <c r="K28" s="24"/>
      <c r="L28" s="24"/>
      <c r="M28" s="24"/>
      <c r="N28" s="24"/>
      <c r="O28" s="24">
        <f>+H28-L28</f>
        <v>0</v>
      </c>
      <c r="P28" s="18"/>
      <c r="Q28" s="17"/>
    </row>
    <row r="29" spans="2:17" s="1" customFormat="1">
      <c r="B29" s="31"/>
      <c r="C29" s="35"/>
      <c r="D29" s="34"/>
      <c r="E29" s="33">
        <f>SUM(E30:E33)</f>
        <v>0</v>
      </c>
      <c r="F29" s="33"/>
      <c r="G29" s="33">
        <f>SUM(G30:G33)</f>
        <v>0</v>
      </c>
      <c r="H29" s="32"/>
      <c r="I29" s="33"/>
      <c r="J29" s="33"/>
      <c r="K29" s="33"/>
      <c r="L29" s="33">
        <f>SUM(L30:L33)</f>
        <v>0</v>
      </c>
      <c r="M29" s="33"/>
      <c r="N29" s="33">
        <f>SUM(N30:N33)</f>
        <v>0</v>
      </c>
      <c r="O29" s="32">
        <f>+H29-L29</f>
        <v>0</v>
      </c>
      <c r="P29" s="18"/>
      <c r="Q29" s="17"/>
    </row>
    <row r="30" spans="2:17" s="1" customFormat="1">
      <c r="B30" s="31"/>
      <c r="C30" s="30"/>
      <c r="D30" s="29"/>
      <c r="E30" s="25"/>
      <c r="F30" s="25"/>
      <c r="G30" s="24"/>
      <c r="H30" s="24"/>
      <c r="I30" s="24"/>
      <c r="J30" s="24"/>
      <c r="K30" s="24"/>
      <c r="L30" s="24"/>
      <c r="M30" s="24"/>
      <c r="N30" s="24"/>
      <c r="O30" s="24">
        <f>+H30-L30</f>
        <v>0</v>
      </c>
      <c r="P30" s="18"/>
      <c r="Q30" s="17"/>
    </row>
    <row r="31" spans="2:17" s="1" customFormat="1">
      <c r="B31" s="31"/>
      <c r="C31" s="30"/>
      <c r="D31" s="29"/>
      <c r="E31" s="25"/>
      <c r="F31" s="25"/>
      <c r="G31" s="24"/>
      <c r="H31" s="24"/>
      <c r="I31" s="24"/>
      <c r="J31" s="24"/>
      <c r="K31" s="24"/>
      <c r="L31" s="24"/>
      <c r="M31" s="24"/>
      <c r="N31" s="24"/>
      <c r="O31" s="24">
        <f>+H31-L31</f>
        <v>0</v>
      </c>
      <c r="P31" s="18"/>
      <c r="Q31" s="17"/>
    </row>
    <row r="32" spans="2:17" s="1" customFormat="1">
      <c r="B32" s="31"/>
      <c r="C32" s="30"/>
      <c r="D32" s="29"/>
      <c r="E32" s="25"/>
      <c r="F32" s="25"/>
      <c r="G32" s="24"/>
      <c r="H32" s="24"/>
      <c r="I32" s="24"/>
      <c r="J32" s="24"/>
      <c r="K32" s="24"/>
      <c r="L32" s="24"/>
      <c r="M32" s="24"/>
      <c r="N32" s="24"/>
      <c r="O32" s="24">
        <f>+H32-L32</f>
        <v>0</v>
      </c>
      <c r="P32" s="18"/>
      <c r="Q32" s="17"/>
    </row>
    <row r="33" spans="1:17">
      <c r="B33" s="31"/>
      <c r="C33" s="30"/>
      <c r="D33" s="29"/>
      <c r="E33" s="25"/>
      <c r="F33" s="25"/>
      <c r="G33" s="24"/>
      <c r="H33" s="24"/>
      <c r="I33" s="24"/>
      <c r="J33" s="24"/>
      <c r="K33" s="24"/>
      <c r="L33" s="24"/>
      <c r="M33" s="24"/>
      <c r="N33" s="24"/>
      <c r="O33" s="24">
        <f>+H33-L33</f>
        <v>0</v>
      </c>
      <c r="P33" s="18"/>
      <c r="Q33" s="17"/>
    </row>
    <row r="34" spans="1:17">
      <c r="B34" s="31"/>
      <c r="C34" s="35"/>
      <c r="D34" s="34"/>
      <c r="E34" s="33">
        <f>SUM(E35)</f>
        <v>0</v>
      </c>
      <c r="F34" s="33"/>
      <c r="G34" s="33">
        <f>SUM(G35)</f>
        <v>0</v>
      </c>
      <c r="H34" s="32"/>
      <c r="I34" s="33"/>
      <c r="J34" s="33"/>
      <c r="K34" s="33"/>
      <c r="L34" s="33">
        <f>SUM(L35)</f>
        <v>0</v>
      </c>
      <c r="M34" s="33"/>
      <c r="N34" s="33">
        <f>SUM(N35)</f>
        <v>0</v>
      </c>
      <c r="O34" s="32">
        <f>+H34-L34</f>
        <v>0</v>
      </c>
      <c r="P34" s="18"/>
      <c r="Q34" s="17"/>
    </row>
    <row r="35" spans="1:17">
      <c r="B35" s="31"/>
      <c r="C35" s="30"/>
      <c r="D35" s="29"/>
      <c r="E35" s="25"/>
      <c r="F35" s="25"/>
      <c r="G35" s="24"/>
      <c r="H35" s="24"/>
      <c r="I35" s="24"/>
      <c r="J35" s="24"/>
      <c r="K35" s="24"/>
      <c r="L35" s="24"/>
      <c r="M35" s="24"/>
      <c r="N35" s="24"/>
      <c r="O35" s="24">
        <f>+H35-L35</f>
        <v>0</v>
      </c>
      <c r="P35" s="18"/>
      <c r="Q35" s="17"/>
    </row>
    <row r="36" spans="1:17" ht="15" customHeight="1">
      <c r="B36" s="28"/>
      <c r="C36" s="27"/>
      <c r="D36" s="26"/>
      <c r="E36" s="25"/>
      <c r="F36" s="25"/>
      <c r="G36" s="24"/>
      <c r="H36" s="24"/>
      <c r="I36" s="24"/>
      <c r="J36" s="24"/>
      <c r="K36" s="24"/>
      <c r="L36" s="24"/>
      <c r="M36" s="24"/>
      <c r="N36" s="24"/>
      <c r="O36" s="24">
        <f>+H36-L36</f>
        <v>0</v>
      </c>
      <c r="P36" s="18"/>
      <c r="Q36" s="17"/>
    </row>
    <row r="37" spans="1:17" ht="15" customHeight="1">
      <c r="B37" s="28"/>
      <c r="C37" s="27"/>
      <c r="D37" s="26"/>
      <c r="E37" s="25"/>
      <c r="F37" s="25"/>
      <c r="G37" s="24"/>
      <c r="H37" s="24"/>
      <c r="I37" s="24"/>
      <c r="J37" s="24"/>
      <c r="K37" s="24"/>
      <c r="L37" s="24"/>
      <c r="M37" s="24"/>
      <c r="N37" s="24"/>
      <c r="O37" s="24">
        <f>+H37-L37</f>
        <v>0</v>
      </c>
      <c r="P37" s="18"/>
      <c r="Q37" s="17"/>
    </row>
    <row r="38" spans="1:17" ht="15.75" customHeight="1">
      <c r="B38" s="28"/>
      <c r="C38" s="27"/>
      <c r="D38" s="26"/>
      <c r="E38" s="25"/>
      <c r="F38" s="25"/>
      <c r="G38" s="24"/>
      <c r="H38" s="24"/>
      <c r="I38" s="24"/>
      <c r="J38" s="24"/>
      <c r="K38" s="24"/>
      <c r="L38" s="24"/>
      <c r="M38" s="24"/>
      <c r="N38" s="24"/>
      <c r="O38" s="24">
        <f>+H38-L38</f>
        <v>0</v>
      </c>
      <c r="P38" s="18"/>
      <c r="Q38" s="17"/>
    </row>
    <row r="39" spans="1:17">
      <c r="B39" s="23"/>
      <c r="C39" s="22"/>
      <c r="D39" s="21"/>
      <c r="E39" s="20"/>
      <c r="F39" s="20"/>
      <c r="G39" s="19"/>
      <c r="H39" s="19"/>
      <c r="I39" s="19"/>
      <c r="J39" s="19"/>
      <c r="K39" s="19"/>
      <c r="L39" s="19"/>
      <c r="M39" s="19"/>
      <c r="N39" s="19"/>
      <c r="O39" s="19"/>
      <c r="P39" s="18"/>
      <c r="Q39" s="17"/>
    </row>
    <row r="40" spans="1:17" s="8" customFormat="1">
      <c r="A40" s="16"/>
      <c r="B40" s="15"/>
      <c r="C40" s="14" t="s">
        <v>5</v>
      </c>
      <c r="D40" s="13"/>
      <c r="E40" s="12">
        <v>0</v>
      </c>
      <c r="F40" s="12">
        <v>0</v>
      </c>
      <c r="G40" s="12">
        <v>0</v>
      </c>
      <c r="H40" s="12">
        <v>0</v>
      </c>
      <c r="I40" s="11">
        <f>+I10</f>
        <v>3233755.55</v>
      </c>
      <c r="J40" s="11">
        <f>+J10</f>
        <v>3233755.55</v>
      </c>
      <c r="K40" s="11">
        <f>+K10</f>
        <v>645693.98</v>
      </c>
      <c r="L40" s="11">
        <f>+L10</f>
        <v>597253.98</v>
      </c>
      <c r="M40" s="11">
        <f>+M10</f>
        <v>586022.98</v>
      </c>
      <c r="N40" s="11">
        <f>+N10</f>
        <v>586022.98</v>
      </c>
      <c r="O40" s="11">
        <f>+O10</f>
        <v>2636501.5699999998</v>
      </c>
      <c r="P40" s="10">
        <f>+P10</f>
        <v>0</v>
      </c>
      <c r="Q40" s="9">
        <f>+Q10</f>
        <v>0.1846936080248861</v>
      </c>
    </row>
    <row r="41" spans="1:17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7">
      <c r="B42" s="7" t="s">
        <v>4</v>
      </c>
      <c r="G42" s="2"/>
      <c r="H42" s="2"/>
      <c r="I42" s="2"/>
      <c r="J42" s="2"/>
      <c r="K42" s="2"/>
      <c r="L42" s="2"/>
      <c r="M42" s="2"/>
      <c r="N42" s="2"/>
      <c r="O42" s="2"/>
    </row>
    <row r="45" spans="1:17">
      <c r="D45" s="6"/>
    </row>
    <row r="46" spans="1:17">
      <c r="D46" s="4" t="s">
        <v>3</v>
      </c>
      <c r="H46" s="5" t="s">
        <v>2</v>
      </c>
      <c r="I46" s="5"/>
      <c r="J46" s="5"/>
      <c r="K46" s="5"/>
      <c r="L46" s="5"/>
      <c r="M46" s="5"/>
      <c r="N46" s="5"/>
      <c r="O46" s="5"/>
    </row>
    <row r="47" spans="1:17">
      <c r="D47" s="4" t="s">
        <v>1</v>
      </c>
      <c r="H47" s="3" t="s">
        <v>0</v>
      </c>
      <c r="I47" s="3"/>
      <c r="J47" s="3"/>
      <c r="K47" s="3"/>
      <c r="L47" s="3"/>
      <c r="M47" s="3"/>
      <c r="N47" s="3"/>
      <c r="O47" s="3"/>
    </row>
  </sheetData>
  <mergeCells count="22">
    <mergeCell ref="H46:O46"/>
    <mergeCell ref="H47:O47"/>
    <mergeCell ref="C29:D29"/>
    <mergeCell ref="C34:D34"/>
    <mergeCell ref="B36:D36"/>
    <mergeCell ref="B37:D37"/>
    <mergeCell ref="B38:D38"/>
    <mergeCell ref="C40:D40"/>
    <mergeCell ref="P6:Q6"/>
    <mergeCell ref="B9:D9"/>
    <mergeCell ref="C10:D10"/>
    <mergeCell ref="C13:D13"/>
    <mergeCell ref="C22:D22"/>
    <mergeCell ref="C26:D26"/>
    <mergeCell ref="B1:O1"/>
    <mergeCell ref="B2:O2"/>
    <mergeCell ref="B3:O3"/>
    <mergeCell ref="B6:D8"/>
    <mergeCell ref="E6:E8"/>
    <mergeCell ref="G6:G8"/>
    <mergeCell ref="H6:N6"/>
    <mergeCell ref="O6:O7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6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2018-07-05T20:55:07Z</dcterms:created>
  <dcterms:modified xsi:type="dcterms:W3CDTF">2018-07-05T20:55:18Z</dcterms:modified>
</cp:coreProperties>
</file>