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K12"/>
  <c r="F13"/>
  <c r="K13" s="1"/>
  <c r="F14"/>
  <c r="K14"/>
  <c r="F15"/>
  <c r="K15" s="1"/>
  <c r="F16"/>
  <c r="K16"/>
  <c r="F17"/>
  <c r="K17" s="1"/>
  <c r="F18"/>
  <c r="K18"/>
  <c r="F19"/>
  <c r="K19" s="1"/>
  <c r="K20"/>
  <c r="D22"/>
  <c r="E22"/>
  <c r="G22"/>
  <c r="H22"/>
  <c r="I22"/>
  <c r="J22"/>
  <c r="K22" l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<sst xmlns="http://schemas.openxmlformats.org/spreadsheetml/2006/main" count="24" uniqueCount="23">
  <si>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</si>
  <si>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</si>
  <si>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</si>
  <si>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</si>
  <si>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</si>
  <si>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</si>
  <si>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APOYO OPERATIVO AL CONSEJO DE CUENCA LERMA CHAPALA &lt;&lt;FICUENCA&gt;&gt;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</si>
  <si>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</si>
  <si>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</si>
  <si>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</si>
  <si>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</si>
  <si>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</si>
  <si>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</si>
  <si>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</si>
  <si>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</si>
  <si>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</si>
  <si>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</si>
  <si>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</si>
  <si>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</si>
  <si>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</si>
  <si>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30 de Junio del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</si>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</sst>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showGridLines="0" tabSelected="1" zoomScale="85" zoomScaleNormal="85" workbookViewId="0">
      <selection activeCell="I12" sqref="I1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1" customFormat="1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2" customFormat="1"/>
    <row r="6" spans="2:11" s="2" customFormat="1">
      <c r="C6" s="31" t="s">
        <v>19</v>
      </c>
      <c r="D6" s="30" t="s">
        <v>6</v>
      </c>
      <c r="E6" s="29"/>
      <c r="F6" s="29"/>
      <c r="G6" s="29"/>
      <c r="H6" s="28"/>
      <c r="I6" s="28"/>
      <c r="J6" s="28"/>
      <c r="K6" s="28"/>
    </row>
    <row r="7" spans="2:11" s="2" customFormat="1"/>
    <row r="8" spans="2:11" s="1" customFormat="1">
      <c r="B8" s="26" t="s">
        <v>18</v>
      </c>
      <c r="C8" s="26"/>
      <c r="D8" s="27" t="s">
        <v>17</v>
      </c>
      <c r="E8" s="27"/>
      <c r="F8" s="27"/>
      <c r="G8" s="27"/>
      <c r="H8" s="27"/>
      <c r="I8" s="27"/>
      <c r="J8" s="27"/>
      <c r="K8" s="27" t="s">
        <v>16</v>
      </c>
    </row>
    <row r="9" spans="2:11" s="1" customFormat="1" ht="25.5">
      <c r="B9" s="26"/>
      <c r="C9" s="26"/>
      <c r="D9" s="25" t="s">
        <v>15</v>
      </c>
      <c r="E9" s="25" t="s">
        <v>14</v>
      </c>
      <c r="F9" s="25" t="s">
        <v>13</v>
      </c>
      <c r="G9" s="25" t="s">
        <v>12</v>
      </c>
      <c r="H9" s="25" t="s">
        <v>11</v>
      </c>
      <c r="I9" s="25" t="s">
        <v>10</v>
      </c>
      <c r="J9" s="25" t="s">
        <v>9</v>
      </c>
      <c r="K9" s="27"/>
    </row>
    <row r="10" spans="2:11" s="1" customFormat="1">
      <c r="B10" s="26"/>
      <c r="C10" s="26"/>
      <c r="D10" s="25">
        <v>1</v>
      </c>
      <c r="E10" s="25">
        <v>2</v>
      </c>
      <c r="F10" s="25" t="s">
        <v>8</v>
      </c>
      <c r="G10" s="25">
        <v>4</v>
      </c>
      <c r="H10" s="25">
        <v>5</v>
      </c>
      <c r="I10" s="25">
        <v>6</v>
      </c>
      <c r="J10" s="25">
        <v>7</v>
      </c>
      <c r="K10" s="25" t="s">
        <v>7</v>
      </c>
    </row>
    <row r="11" spans="2:11" s="1" customFormat="1">
      <c r="B11" s="24"/>
      <c r="C11" s="23"/>
      <c r="D11" s="22"/>
      <c r="E11" s="22"/>
      <c r="F11" s="22"/>
      <c r="G11" s="22"/>
      <c r="H11" s="22"/>
      <c r="I11" s="22"/>
      <c r="J11" s="22"/>
      <c r="K11" s="22"/>
    </row>
    <row r="12" spans="2:11" s="1" customFormat="1" ht="25.5">
      <c r="B12" s="19"/>
      <c r="C12" s="21" t="s">
        <v>6</v>
      </c>
      <c r="D12" s="17">
        <v>4136000</v>
      </c>
      <c r="E12" s="20">
        <v>0</v>
      </c>
      <c r="F12" s="17">
        <f>+D12+E12</f>
        <v>4136000</v>
      </c>
      <c r="G12" s="17">
        <v>1139850.21</v>
      </c>
      <c r="H12" s="17">
        <v>603800.26</v>
      </c>
      <c r="I12" s="17">
        <v>571789.73</v>
      </c>
      <c r="J12" s="17">
        <v>571789.73</v>
      </c>
      <c r="K12" s="17">
        <f>+F12-H12</f>
        <v>3532199.74</v>
      </c>
    </row>
    <row r="13" spans="2:11" s="1" customFormat="1">
      <c r="B13" s="19"/>
      <c r="C13" s="18"/>
      <c r="D13" s="17">
        <v>0</v>
      </c>
      <c r="E13" s="17">
        <v>0</v>
      </c>
      <c r="F13" s="17">
        <f>+D13+E13</f>
        <v>0</v>
      </c>
      <c r="G13" s="17">
        <v>0</v>
      </c>
      <c r="H13" s="17">
        <v>0</v>
      </c>
      <c r="I13" s="17">
        <v>0</v>
      </c>
      <c r="J13" s="17">
        <v>0</v>
      </c>
      <c r="K13" s="17">
        <f>+F13-H13</f>
        <v>0</v>
      </c>
    </row>
    <row r="14" spans="2:11" s="1" customFormat="1">
      <c r="B14" s="19"/>
      <c r="C14" s="18"/>
      <c r="D14" s="17">
        <v>0</v>
      </c>
      <c r="E14" s="17">
        <v>0</v>
      </c>
      <c r="F14" s="17">
        <f>+D14+E14</f>
        <v>0</v>
      </c>
      <c r="G14" s="17">
        <v>0</v>
      </c>
      <c r="H14" s="17">
        <v>0</v>
      </c>
      <c r="I14" s="17">
        <v>0</v>
      </c>
      <c r="J14" s="17">
        <v>0</v>
      </c>
      <c r="K14" s="17">
        <f>+F14-H14</f>
        <v>0</v>
      </c>
    </row>
    <row r="15" spans="2:11" s="1" customFormat="1">
      <c r="B15" s="19"/>
      <c r="C15" s="18"/>
      <c r="D15" s="17">
        <v>0</v>
      </c>
      <c r="E15" s="17">
        <v>0</v>
      </c>
      <c r="F15" s="17">
        <f>+D15+E15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f>+F15-H15</f>
        <v>0</v>
      </c>
    </row>
    <row r="16" spans="2:11" s="1" customFormat="1">
      <c r="B16" s="19"/>
      <c r="C16" s="18"/>
      <c r="D16" s="17">
        <v>0</v>
      </c>
      <c r="E16" s="17">
        <v>0</v>
      </c>
      <c r="F16" s="17">
        <f>+D16+E16</f>
        <v>0</v>
      </c>
      <c r="G16" s="17">
        <v>0</v>
      </c>
      <c r="H16" s="17">
        <v>0</v>
      </c>
      <c r="I16" s="17">
        <v>0</v>
      </c>
      <c r="J16" s="17">
        <v>0</v>
      </c>
      <c r="K16" s="17">
        <f>+F16-H16</f>
        <v>0</v>
      </c>
    </row>
    <row r="17" spans="1:14">
      <c r="B17" s="19"/>
      <c r="C17" s="18"/>
      <c r="D17" s="17">
        <v>0</v>
      </c>
      <c r="E17" s="17">
        <v>0</v>
      </c>
      <c r="F17" s="17">
        <f>+D17+E17</f>
        <v>0</v>
      </c>
      <c r="G17" s="17">
        <v>0</v>
      </c>
      <c r="H17" s="17">
        <v>0</v>
      </c>
      <c r="I17" s="17">
        <v>0</v>
      </c>
      <c r="J17" s="17">
        <v>0</v>
      </c>
      <c r="K17" s="17">
        <f>+F17-H17</f>
        <v>0</v>
      </c>
    </row>
    <row r="18" spans="1:14">
      <c r="B18" s="19"/>
      <c r="C18" s="18"/>
      <c r="D18" s="17">
        <v>0</v>
      </c>
      <c r="E18" s="17">
        <v>0</v>
      </c>
      <c r="F18" s="17">
        <f>+D18+E18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f>+F18-H18</f>
        <v>0</v>
      </c>
    </row>
    <row r="19" spans="1:14">
      <c r="B19" s="19"/>
      <c r="C19" s="18"/>
      <c r="D19" s="17">
        <v>0</v>
      </c>
      <c r="E19" s="17">
        <v>0</v>
      </c>
      <c r="F19" s="17">
        <f>+D19+E19</f>
        <v>0</v>
      </c>
      <c r="G19" s="17">
        <v>0</v>
      </c>
      <c r="H19" s="17">
        <v>0</v>
      </c>
      <c r="I19" s="17">
        <v>0</v>
      </c>
      <c r="J19" s="17">
        <v>0</v>
      </c>
      <c r="K19" s="17">
        <f>+F19-H19</f>
        <v>0</v>
      </c>
    </row>
    <row r="20" spans="1:14">
      <c r="B20" s="19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f>+F20-H20</f>
        <v>0</v>
      </c>
    </row>
    <row r="21" spans="1:14">
      <c r="B21" s="16"/>
      <c r="C21" s="15"/>
      <c r="D21" s="14"/>
      <c r="E21" s="14"/>
      <c r="F21" s="14"/>
      <c r="G21" s="14"/>
      <c r="H21" s="14"/>
      <c r="I21" s="14"/>
      <c r="J21" s="14"/>
      <c r="K21" s="14"/>
    </row>
    <row r="22" spans="1:14" s="9" customFormat="1">
      <c r="A22" s="10"/>
      <c r="B22" s="13"/>
      <c r="C22" s="12" t="s">
        <v>5</v>
      </c>
      <c r="D22" s="11">
        <f>SUM(D12:D20)</f>
        <v>4136000</v>
      </c>
      <c r="E22" s="11">
        <f>SUM(E12:E20)</f>
        <v>0</v>
      </c>
      <c r="F22" s="11">
        <f>SUM(F12:F20)</f>
        <v>4136000</v>
      </c>
      <c r="G22" s="11">
        <f>SUM(G12:G20)</f>
        <v>1139850.21</v>
      </c>
      <c r="H22" s="11">
        <f>SUM(H12:H20)</f>
        <v>603800.26</v>
      </c>
      <c r="I22" s="11">
        <f>SUM(I12:I20)</f>
        <v>571789.73</v>
      </c>
      <c r="J22" s="11">
        <f>SUM(J12:J20)</f>
        <v>571789.73</v>
      </c>
      <c r="K22" s="11">
        <f>SUM(K12:K20)</f>
        <v>3532199.74</v>
      </c>
      <c r="L22" s="10"/>
    </row>
    <row r="23" spans="1:14">
      <c r="B23" s="2"/>
      <c r="C23" s="2"/>
      <c r="D23" s="2"/>
      <c r="E23" s="2"/>
      <c r="F23" s="2"/>
      <c r="G23" s="2"/>
      <c r="H23" s="2"/>
      <c r="I23" s="2"/>
      <c r="J23" s="2"/>
      <c r="K23" s="2"/>
      <c r="N23" s="8"/>
    </row>
    <row r="24" spans="1:14">
      <c r="B24" s="7" t="s">
        <v>4</v>
      </c>
      <c r="F24" s="2"/>
      <c r="G24" s="2"/>
      <c r="H24" s="2"/>
      <c r="I24" s="2"/>
      <c r="J24" s="2"/>
      <c r="K24" s="2"/>
    </row>
    <row r="25" spans="1:14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4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4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2017-07-19T19:27:08Z</dcterms:created>
  <dcterms:modified xsi:type="dcterms:W3CDTF">2017-07-19T19:27:34Z</dcterms:modified>
</cp:coreProperties>
</file>