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EAA" sheetId="1" r:id="rId1"/>
  </sheets>
  <definedNames>
    <definedName name="_xlnm.Print_Area" localSheetId="0">EAA!$A$1:$I$43</definedName>
  </definedNames>
  <calcPr calcId="145621"/>
</workbook>
</file>

<file path=xl/calcChain.xml><?xml version="1.0" encoding="utf-8"?>
<calcChain xmlns="http://schemas.openxmlformats.org/spreadsheetml/2006/main">
  <c r="G34" i="1" l="1"/>
  <c r="H34" i="1" s="1"/>
  <c r="H33" i="1"/>
  <c r="G33" i="1"/>
  <c r="G32" i="1"/>
  <c r="H32" i="1" s="1"/>
  <c r="H31" i="1"/>
  <c r="G31" i="1"/>
  <c r="G30" i="1"/>
  <c r="H30" i="1" s="1"/>
  <c r="H29" i="1"/>
  <c r="G29" i="1"/>
  <c r="G28" i="1"/>
  <c r="H28" i="1" s="1"/>
  <c r="H27" i="1"/>
  <c r="G27" i="1"/>
  <c r="G26" i="1"/>
  <c r="H26" i="1" s="1"/>
  <c r="F24" i="1"/>
  <c r="E24" i="1"/>
  <c r="E12" i="1" s="1"/>
  <c r="D24" i="1"/>
  <c r="G24" i="1" s="1"/>
  <c r="H24" i="1" s="1"/>
  <c r="G22" i="1"/>
  <c r="H22" i="1" s="1"/>
  <c r="H21" i="1"/>
  <c r="G21" i="1"/>
  <c r="G20" i="1"/>
  <c r="H20" i="1" s="1"/>
  <c r="H19" i="1"/>
  <c r="G19" i="1"/>
  <c r="G18" i="1"/>
  <c r="H18" i="1" s="1"/>
  <c r="H17" i="1"/>
  <c r="G17" i="1"/>
  <c r="G16" i="1"/>
  <c r="H16" i="1" s="1"/>
  <c r="F14" i="1"/>
  <c r="E14" i="1"/>
  <c r="D14" i="1"/>
  <c r="G14" i="1" s="1"/>
  <c r="H14" i="1" s="1"/>
  <c r="G13" i="1"/>
  <c r="F12" i="1"/>
  <c r="D12" i="1" l="1"/>
  <c r="G12" i="1" s="1"/>
  <c r="H12" i="1" s="1"/>
</calcChain>
</file>

<file path=xl/sharedStrings.xml><?xml version="1.0" encoding="utf-8"?>
<sst xmlns="http://schemas.openxmlformats.org/spreadsheetml/2006/main" count="37" uniqueCount="37">
  <si>
    <t>Estado Analítico del Activo</t>
  </si>
  <si>
    <t xml:space="preserve"> del 01 de Enero al 31 de Marzo de 2018</t>
  </si>
  <si>
    <t>Ente Público:</t>
  </si>
  <si>
    <t>COORDINADORA DE FOMENTO AL COMERCIO EXTERIOR DEL ESTADO DE GUANAJUATO (COFOCE)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</si>
  <si>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</si>
  <si>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</si>
  <si>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</si>
  <si>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</si>
  <si>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</si>
  <si>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</si>
  <si>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=(1+2+3)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</si>
  <si>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</si>
  <si>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</si>
  <si>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</si>
  <si>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</si>
  <si>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</si>
  <si>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</si>
  <si>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</si>
  <si>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</si>
  <si>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</si>
  <si>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</si>
  <si>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</si>
  <si>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</si>
  <si>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</si>
  <si>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</si>
  <si>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</si>
  <si>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</si>
  <si>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</si>
  <si>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</si>
  <si>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</si>
  <si>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</si>
  <si>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</si>
  <si>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</si>
  <si>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Lic. Luis Ernesto Rojas Ávila</t>
  </si>
  <si>
    <t>C.P. Juan José Rangel Gutiérrez</t>
  </si>
  <si>
    <t>Director General</t>
  </si>
  <si>
    <t>Director Financiero y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</si>
</sst>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10"/>
      <color indexed="8"/>
      <name val="Arial"/>
      <family val="2"/>
    </font>
    <font>
      <sz val="18"/>
      <color theme="3"/>
      <name val="Cambria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" fillId="0" borderId="0"/>
    <xf numFmtId="4" fontId="13" fillId="4" borderId="9" applyNumberFormat="0" applyProtection="0">
      <alignment horizontal="left" vertical="center" indent="1"/>
    </xf>
    <xf numFmtId="0" fontId="14" fillId="0" borderId="0" applyNumberFormat="0" applyFill="0" applyBorder="0" applyAlignment="0" applyProtection="0"/>
  </cellStyleXfs>
  <cellXfs count="64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/>
    <xf numFmtId="0" fontId="3" fillId="2" borderId="0" xfId="2" applyFont="1" applyFill="1" applyBorder="1" applyAlignment="1">
      <alignment horizontal="center"/>
    </xf>
    <xf numFmtId="0" fontId="3" fillId="3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9" fillId="3" borderId="0" xfId="1" applyNumberFormat="1" applyFont="1" applyFill="1" applyBorder="1" applyAlignment="1" applyProtection="1">
      <alignment vertical="top"/>
      <protection locked="0"/>
    </xf>
    <xf numFmtId="3" fontId="9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4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vertical="top"/>
    </xf>
    <xf numFmtId="0" fontId="9" fillId="3" borderId="0" xfId="0" applyFont="1" applyFill="1" applyBorder="1"/>
    <xf numFmtId="43" fontId="9" fillId="3" borderId="0" xfId="1" applyFont="1" applyFill="1" applyBorder="1"/>
    <xf numFmtId="0" fontId="9" fillId="3" borderId="0" xfId="0" applyFont="1" applyFill="1" applyBorder="1" applyAlignment="1">
      <alignment vertical="center"/>
    </xf>
    <xf numFmtId="0" fontId="10" fillId="3" borderId="2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top" wrapText="1"/>
      <protection locked="0"/>
    </xf>
  </cellXfs>
  <cellStyles count="16">
    <cellStyle name="=C:\WINNT\SYSTEM32\COMMAND.COM" xfId="3"/>
    <cellStyle name="Millares" xfId="1" builtinId="3"/>
    <cellStyle name="Millares 2" xfId="4"/>
    <cellStyle name="Millares 2 2" xfId="5"/>
    <cellStyle name="Millares 2 3" xfId="6"/>
    <cellStyle name="Millares 3" xfId="7"/>
    <cellStyle name="Normal" xfId="0" builtinId="0"/>
    <cellStyle name="Normal 2" xfId="2"/>
    <cellStyle name="Normal 2 2" xfId="8"/>
    <cellStyle name="Normal 3" xfId="9"/>
    <cellStyle name="Normal 4" xfId="10"/>
    <cellStyle name="Normal 5" xfId="11"/>
    <cellStyle name="Normal 6" xfId="12"/>
    <cellStyle name="Normal 9" xfId="13"/>
    <cellStyle name="SAPBEXstdItem" xfId="14"/>
    <cellStyle name="Título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Q43"/>
  <sheetViews>
    <sheetView tabSelected="1" zoomScale="120" zoomScaleNormal="120" workbookViewId="0">
      <selection activeCell="K18" sqref="K18"/>
    </sheetView>
  </sheetViews>
  <sheetFormatPr baseColWidth="10" defaultRowHeight="12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6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6" s="6" customForma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6" s="6" customForma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6" s="6" customFormat="1" x14ac:dyDescent="0.2">
      <c r="A3" s="7"/>
      <c r="B3" s="7"/>
      <c r="C3" s="8" t="s">
        <v>1</v>
      </c>
      <c r="D3" s="8"/>
      <c r="E3" s="8"/>
      <c r="F3" s="8"/>
      <c r="G3" s="8"/>
      <c r="H3" s="7"/>
      <c r="I3" s="7"/>
      <c r="J3" s="7"/>
      <c r="K3" s="7"/>
      <c r="L3" s="9"/>
      <c r="M3" s="9"/>
      <c r="N3" s="9"/>
      <c r="O3" s="9"/>
      <c r="P3" s="9"/>
    </row>
    <row r="4" spans="1:16" s="6" customFormat="1" x14ac:dyDescent="0.2">
      <c r="A4" s="1"/>
      <c r="B4" s="2"/>
      <c r="C4" s="3"/>
      <c r="D4" s="3"/>
      <c r="E4" s="3"/>
      <c r="F4" s="3"/>
      <c r="G4" s="3"/>
      <c r="H4" s="2"/>
      <c r="I4" s="4"/>
      <c r="J4" s="4"/>
      <c r="K4" s="5"/>
    </row>
    <row r="5" spans="1:16" s="6" customFormat="1" x14ac:dyDescent="0.2">
      <c r="A5" s="10"/>
      <c r="B5" s="11"/>
      <c r="C5" s="11" t="s">
        <v>2</v>
      </c>
      <c r="D5" s="12" t="s">
        <v>3</v>
      </c>
      <c r="E5" s="12"/>
      <c r="F5" s="12"/>
      <c r="G5" s="12"/>
      <c r="H5" s="12"/>
      <c r="I5" s="13"/>
    </row>
    <row r="6" spans="1:16" s="6" customFormat="1" x14ac:dyDescent="0.2">
      <c r="A6" s="14"/>
      <c r="B6" s="14"/>
      <c r="C6" s="14"/>
      <c r="D6" s="14"/>
      <c r="E6" s="14"/>
      <c r="F6" s="14"/>
      <c r="G6" s="14"/>
      <c r="H6" s="14"/>
      <c r="I6" s="14"/>
    </row>
    <row r="7" spans="1:16" s="6" customFormat="1" x14ac:dyDescent="0.2">
      <c r="A7" s="14"/>
      <c r="B7" s="14"/>
      <c r="C7" s="14"/>
      <c r="D7" s="14"/>
      <c r="E7" s="14"/>
      <c r="F7" s="14"/>
      <c r="G7" s="14"/>
      <c r="H7" s="14"/>
      <c r="I7" s="14"/>
    </row>
    <row r="8" spans="1:16" s="20" customFormat="1" x14ac:dyDescent="0.2">
      <c r="A8" s="15"/>
      <c r="B8" s="16" t="s">
        <v>4</v>
      </c>
      <c r="C8" s="16"/>
      <c r="D8" s="17" t="s">
        <v>5</v>
      </c>
      <c r="E8" s="17" t="s">
        <v>6</v>
      </c>
      <c r="F8" s="18" t="s">
        <v>7</v>
      </c>
      <c r="G8" s="18" t="s">
        <v>8</v>
      </c>
      <c r="H8" s="18" t="s">
        <v>9</v>
      </c>
      <c r="I8" s="19"/>
    </row>
    <row r="9" spans="1:16" s="20" customFormat="1" x14ac:dyDescent="0.2">
      <c r="A9" s="21"/>
      <c r="B9" s="22"/>
      <c r="C9" s="22"/>
      <c r="D9" s="23">
        <v>1</v>
      </c>
      <c r="E9" s="23">
        <v>2</v>
      </c>
      <c r="F9" s="24">
        <v>3</v>
      </c>
      <c r="G9" s="24" t="s">
        <v>10</v>
      </c>
      <c r="H9" s="24" t="s">
        <v>11</v>
      </c>
      <c r="I9" s="25"/>
    </row>
    <row r="10" spans="1:16" s="6" customFormat="1" x14ac:dyDescent="0.2">
      <c r="A10" s="26"/>
      <c r="B10" s="14"/>
      <c r="C10" s="14"/>
      <c r="D10" s="14"/>
      <c r="E10" s="14"/>
      <c r="F10" s="14"/>
      <c r="G10" s="14"/>
      <c r="H10" s="14"/>
      <c r="I10" s="27"/>
    </row>
    <row r="11" spans="1:16" s="6" customFormat="1" x14ac:dyDescent="0.2">
      <c r="A11" s="28"/>
      <c r="B11" s="29"/>
      <c r="C11" s="29"/>
      <c r="D11" s="29"/>
      <c r="E11" s="29"/>
      <c r="F11" s="29"/>
      <c r="G11" s="29"/>
      <c r="H11" s="29"/>
      <c r="I11" s="30"/>
      <c r="J11" s="5"/>
      <c r="K11" s="5"/>
    </row>
    <row r="12" spans="1:16" s="6" customFormat="1" x14ac:dyDescent="0.2">
      <c r="A12" s="31"/>
      <c r="B12" s="32" t="s">
        <v>12</v>
      </c>
      <c r="C12" s="32"/>
      <c r="D12" s="33">
        <f>+D14+D24</f>
        <v>21271945.25</v>
      </c>
      <c r="E12" s="33">
        <f>+E14+E24</f>
        <v>1435021508.2500002</v>
      </c>
      <c r="F12" s="33">
        <f>+F14+F24</f>
        <v>-1438431137.21</v>
      </c>
      <c r="G12" s="33">
        <f>+D12+E12+F12</f>
        <v>17862316.2900002</v>
      </c>
      <c r="H12" s="33">
        <f>+G12-D12</f>
        <v>-3409628.9599997997</v>
      </c>
      <c r="I12" s="34"/>
      <c r="J12" s="5"/>
      <c r="K12" s="5"/>
    </row>
    <row r="13" spans="1:16" s="6" customFormat="1" x14ac:dyDescent="0.2">
      <c r="A13" s="31"/>
      <c r="B13" s="35"/>
      <c r="C13" s="35"/>
      <c r="D13" s="33"/>
      <c r="E13" s="33"/>
      <c r="F13" s="33"/>
      <c r="G13" s="33">
        <f>+D13+E13+F13</f>
        <v>0</v>
      </c>
      <c r="H13" s="33"/>
      <c r="I13" s="34"/>
      <c r="J13" s="5"/>
      <c r="K13" s="5"/>
    </row>
    <row r="14" spans="1:16" s="6" customFormat="1" x14ac:dyDescent="0.2">
      <c r="A14" s="36"/>
      <c r="B14" s="37" t="s">
        <v>13</v>
      </c>
      <c r="C14" s="37"/>
      <c r="D14" s="38">
        <f>SUM(D16:D22)</f>
        <v>19164849.379999999</v>
      </c>
      <c r="E14" s="38">
        <f>SUM(E16:E22)</f>
        <v>1435021508.2500002</v>
      </c>
      <c r="F14" s="38">
        <f>SUM(F16:F22)</f>
        <v>-1438431137.21</v>
      </c>
      <c r="G14" s="33">
        <f>+D14+E14+F14</f>
        <v>15755220.420000315</v>
      </c>
      <c r="H14" s="38">
        <f>+G14-D14</f>
        <v>-3409628.9599996842</v>
      </c>
      <c r="I14" s="39"/>
      <c r="J14" s="5"/>
      <c r="K14" s="40"/>
    </row>
    <row r="15" spans="1:16" s="6" customFormat="1" x14ac:dyDescent="0.2">
      <c r="A15" s="41"/>
      <c r="B15" s="42"/>
      <c r="C15" s="42"/>
      <c r="D15" s="43"/>
      <c r="E15" s="43"/>
      <c r="F15" s="43"/>
      <c r="G15" s="43"/>
      <c r="H15" s="43"/>
      <c r="I15" s="44"/>
      <c r="J15" s="5"/>
      <c r="K15" s="40"/>
    </row>
    <row r="16" spans="1:16" s="6" customFormat="1" x14ac:dyDescent="0.2">
      <c r="A16" s="41"/>
      <c r="B16" s="45" t="s">
        <v>14</v>
      </c>
      <c r="C16" s="45"/>
      <c r="D16" s="46">
        <v>18991870.449999999</v>
      </c>
      <c r="E16" s="46">
        <v>1430575061.1600001</v>
      </c>
      <c r="F16" s="46">
        <v>-1434528097.49</v>
      </c>
      <c r="G16" s="47">
        <f t="shared" ref="G16:G22" si="0">+D16+E16+F16</f>
        <v>15038834.120000124</v>
      </c>
      <c r="H16" s="47">
        <f>+G16-D16</f>
        <v>-3953036.3299998753</v>
      </c>
      <c r="I16" s="44"/>
      <c r="J16" s="5"/>
      <c r="K16" s="40"/>
    </row>
    <row r="17" spans="1:14" s="6" customFormat="1" x14ac:dyDescent="0.2">
      <c r="A17" s="41"/>
      <c r="B17" s="45" t="s">
        <v>15</v>
      </c>
      <c r="C17" s="45"/>
      <c r="D17" s="46">
        <v>162826.78</v>
      </c>
      <c r="E17" s="46">
        <v>4436294.9400000004</v>
      </c>
      <c r="F17" s="46">
        <v>-3892887.57</v>
      </c>
      <c r="G17" s="47">
        <f t="shared" si="0"/>
        <v>706234.15000000084</v>
      </c>
      <c r="H17" s="47">
        <f t="shared" ref="H17:H22" si="1">+G17-D17</f>
        <v>543407.37000000081</v>
      </c>
      <c r="I17" s="44"/>
      <c r="J17" s="5"/>
      <c r="K17" s="40"/>
    </row>
    <row r="18" spans="1:14" s="6" customFormat="1" x14ac:dyDescent="0.2">
      <c r="A18" s="41"/>
      <c r="B18" s="45" t="s">
        <v>16</v>
      </c>
      <c r="C18" s="45"/>
      <c r="D18" s="46">
        <v>0</v>
      </c>
      <c r="E18" s="46">
        <v>0</v>
      </c>
      <c r="F18" s="46">
        <v>0</v>
      </c>
      <c r="G18" s="47">
        <f t="shared" si="0"/>
        <v>0</v>
      </c>
      <c r="H18" s="47">
        <f t="shared" si="1"/>
        <v>0</v>
      </c>
      <c r="I18" s="44"/>
      <c r="J18" s="5"/>
      <c r="K18" s="40"/>
    </row>
    <row r="19" spans="1:14" s="6" customFormat="1" x14ac:dyDescent="0.2">
      <c r="A19" s="41"/>
      <c r="B19" s="45" t="s">
        <v>17</v>
      </c>
      <c r="C19" s="45"/>
      <c r="D19" s="46">
        <v>0</v>
      </c>
      <c r="E19" s="46">
        <v>0</v>
      </c>
      <c r="F19" s="46">
        <v>0</v>
      </c>
      <c r="G19" s="47">
        <f t="shared" si="0"/>
        <v>0</v>
      </c>
      <c r="H19" s="47">
        <f t="shared" si="1"/>
        <v>0</v>
      </c>
      <c r="I19" s="44"/>
      <c r="J19" s="5"/>
      <c r="K19" s="40"/>
      <c r="N19" s="6" t="s">
        <v>18</v>
      </c>
    </row>
    <row r="20" spans="1:14" s="6" customFormat="1" x14ac:dyDescent="0.2">
      <c r="A20" s="41"/>
      <c r="B20" s="45" t="s">
        <v>19</v>
      </c>
      <c r="C20" s="45"/>
      <c r="D20" s="46">
        <v>0</v>
      </c>
      <c r="E20" s="46">
        <v>0</v>
      </c>
      <c r="F20" s="46">
        <v>0</v>
      </c>
      <c r="G20" s="47">
        <f t="shared" si="0"/>
        <v>0</v>
      </c>
      <c r="H20" s="47">
        <f t="shared" si="1"/>
        <v>0</v>
      </c>
      <c r="I20" s="44"/>
      <c r="J20" s="5"/>
      <c r="K20" s="40"/>
    </row>
    <row r="21" spans="1:14" s="6" customFormat="1" x14ac:dyDescent="0.2">
      <c r="A21" s="41"/>
      <c r="B21" s="45" t="s">
        <v>20</v>
      </c>
      <c r="C21" s="45"/>
      <c r="D21" s="46">
        <v>0</v>
      </c>
      <c r="E21" s="46">
        <v>0</v>
      </c>
      <c r="F21" s="46">
        <v>0</v>
      </c>
      <c r="G21" s="47">
        <f t="shared" si="0"/>
        <v>0</v>
      </c>
      <c r="H21" s="47">
        <f t="shared" si="1"/>
        <v>0</v>
      </c>
      <c r="I21" s="44"/>
      <c r="J21" s="5"/>
      <c r="K21" s="40"/>
    </row>
    <row r="22" spans="1:14" x14ac:dyDescent="0.2">
      <c r="A22" s="41"/>
      <c r="B22" s="45" t="s">
        <v>21</v>
      </c>
      <c r="C22" s="45"/>
      <c r="D22" s="46">
        <v>10152.15</v>
      </c>
      <c r="E22" s="46">
        <v>10152.15</v>
      </c>
      <c r="F22" s="46">
        <v>-10152.15</v>
      </c>
      <c r="G22" s="47">
        <f t="shared" si="0"/>
        <v>10152.15</v>
      </c>
      <c r="H22" s="47">
        <f t="shared" si="1"/>
        <v>0</v>
      </c>
      <c r="I22" s="44"/>
      <c r="K22" s="40"/>
    </row>
    <row r="23" spans="1:14" x14ac:dyDescent="0.2">
      <c r="A23" s="41"/>
      <c r="B23" s="48"/>
      <c r="C23" s="48"/>
      <c r="D23" s="49"/>
      <c r="E23" s="49"/>
      <c r="F23" s="49"/>
      <c r="G23" s="49"/>
      <c r="H23" s="49"/>
      <c r="I23" s="44"/>
      <c r="K23" s="40"/>
    </row>
    <row r="24" spans="1:14" x14ac:dyDescent="0.2">
      <c r="A24" s="36"/>
      <c r="B24" s="37" t="s">
        <v>22</v>
      </c>
      <c r="C24" s="37"/>
      <c r="D24" s="38">
        <f>SUM(D26:D34)</f>
        <v>2107095.870000001</v>
      </c>
      <c r="E24" s="38">
        <f>SUM(E26:E34)</f>
        <v>0</v>
      </c>
      <c r="F24" s="38">
        <f>SUM(F26:F34)</f>
        <v>0</v>
      </c>
      <c r="G24" s="38">
        <f>+D24+E24+F24</f>
        <v>2107095.870000001</v>
      </c>
      <c r="H24" s="38">
        <f>+G24-D24</f>
        <v>0</v>
      </c>
      <c r="I24" s="39"/>
      <c r="K24" s="40"/>
    </row>
    <row r="25" spans="1:14" x14ac:dyDescent="0.2">
      <c r="A25" s="41"/>
      <c r="B25" s="42"/>
      <c r="C25" s="48"/>
      <c r="D25" s="43"/>
      <c r="E25" s="43"/>
      <c r="F25" s="43"/>
      <c r="G25" s="43"/>
      <c r="H25" s="43"/>
      <c r="I25" s="44"/>
      <c r="K25" s="40"/>
    </row>
    <row r="26" spans="1:14" x14ac:dyDescent="0.2">
      <c r="A26" s="41"/>
      <c r="B26" s="45" t="s">
        <v>23</v>
      </c>
      <c r="C26" s="45"/>
      <c r="D26" s="46">
        <v>0</v>
      </c>
      <c r="E26" s="46">
        <v>0</v>
      </c>
      <c r="F26" s="46">
        <v>0</v>
      </c>
      <c r="G26" s="47">
        <f t="shared" ref="G26:G34" si="2">+D26+E26+F26</f>
        <v>0</v>
      </c>
      <c r="H26" s="47">
        <f t="shared" ref="H26:H34" si="3">+G26-D26</f>
        <v>0</v>
      </c>
      <c r="I26" s="44"/>
      <c r="K26" s="40"/>
    </row>
    <row r="27" spans="1:14" x14ac:dyDescent="0.2">
      <c r="A27" s="41"/>
      <c r="B27" s="45" t="s">
        <v>24</v>
      </c>
      <c r="C27" s="45"/>
      <c r="D27" s="46">
        <v>0</v>
      </c>
      <c r="E27" s="46">
        <v>0</v>
      </c>
      <c r="F27" s="46">
        <v>0</v>
      </c>
      <c r="G27" s="47">
        <f t="shared" si="2"/>
        <v>0</v>
      </c>
      <c r="H27" s="47">
        <f t="shared" si="3"/>
        <v>0</v>
      </c>
      <c r="I27" s="44"/>
      <c r="K27" s="40"/>
    </row>
    <row r="28" spans="1:14" x14ac:dyDescent="0.2">
      <c r="A28" s="41"/>
      <c r="B28" s="45" t="s">
        <v>25</v>
      </c>
      <c r="C28" s="45"/>
      <c r="D28" s="46">
        <v>0</v>
      </c>
      <c r="E28" s="46">
        <v>0</v>
      </c>
      <c r="F28" s="46">
        <v>0</v>
      </c>
      <c r="G28" s="47">
        <f t="shared" si="2"/>
        <v>0</v>
      </c>
      <c r="H28" s="47">
        <f t="shared" si="3"/>
        <v>0</v>
      </c>
      <c r="I28" s="44"/>
      <c r="K28" s="40"/>
    </row>
    <row r="29" spans="1:14" x14ac:dyDescent="0.2">
      <c r="A29" s="41"/>
      <c r="B29" s="45" t="s">
        <v>26</v>
      </c>
      <c r="C29" s="45"/>
      <c r="D29" s="46">
        <v>20937751.699999999</v>
      </c>
      <c r="E29" s="46">
        <v>0</v>
      </c>
      <c r="F29" s="46">
        <v>0</v>
      </c>
      <c r="G29" s="47">
        <f t="shared" si="2"/>
        <v>20937751.699999999</v>
      </c>
      <c r="H29" s="47">
        <f t="shared" si="3"/>
        <v>0</v>
      </c>
      <c r="I29" s="44"/>
      <c r="K29" s="40"/>
    </row>
    <row r="30" spans="1:14" x14ac:dyDescent="0.2">
      <c r="A30" s="41"/>
      <c r="B30" s="45" t="s">
        <v>27</v>
      </c>
      <c r="C30" s="45"/>
      <c r="D30" s="46">
        <v>0</v>
      </c>
      <c r="E30" s="46">
        <v>0</v>
      </c>
      <c r="F30" s="46">
        <v>0</v>
      </c>
      <c r="G30" s="47">
        <f t="shared" si="2"/>
        <v>0</v>
      </c>
      <c r="H30" s="47">
        <f t="shared" si="3"/>
        <v>0</v>
      </c>
      <c r="I30" s="44"/>
      <c r="K30" s="40"/>
    </row>
    <row r="31" spans="1:14" x14ac:dyDescent="0.2">
      <c r="A31" s="41"/>
      <c r="B31" s="45" t="s">
        <v>28</v>
      </c>
      <c r="C31" s="45"/>
      <c r="D31" s="46">
        <v>-18830655.829999998</v>
      </c>
      <c r="E31" s="46">
        <v>0</v>
      </c>
      <c r="F31" s="46">
        <v>0</v>
      </c>
      <c r="G31" s="47">
        <f t="shared" si="2"/>
        <v>-18830655.829999998</v>
      </c>
      <c r="H31" s="47">
        <f t="shared" si="3"/>
        <v>0</v>
      </c>
      <c r="I31" s="44"/>
      <c r="K31" s="40"/>
    </row>
    <row r="32" spans="1:14" x14ac:dyDescent="0.2">
      <c r="A32" s="41"/>
      <c r="B32" s="45" t="s">
        <v>29</v>
      </c>
      <c r="C32" s="45"/>
      <c r="D32" s="46">
        <v>0</v>
      </c>
      <c r="E32" s="46">
        <v>0</v>
      </c>
      <c r="F32" s="46">
        <v>0</v>
      </c>
      <c r="G32" s="47">
        <f t="shared" si="2"/>
        <v>0</v>
      </c>
      <c r="H32" s="47">
        <f t="shared" si="3"/>
        <v>0</v>
      </c>
      <c r="I32" s="44"/>
      <c r="K32" s="40"/>
    </row>
    <row r="33" spans="1:17" ht="19.5" customHeight="1" x14ac:dyDescent="0.2">
      <c r="A33" s="41"/>
      <c r="B33" s="45" t="s">
        <v>30</v>
      </c>
      <c r="C33" s="45"/>
      <c r="D33" s="46">
        <v>0</v>
      </c>
      <c r="E33" s="46">
        <v>0</v>
      </c>
      <c r="F33" s="46">
        <v>0</v>
      </c>
      <c r="G33" s="47">
        <f t="shared" si="2"/>
        <v>0</v>
      </c>
      <c r="H33" s="47">
        <f t="shared" si="3"/>
        <v>0</v>
      </c>
      <c r="I33" s="44"/>
      <c r="K33" s="40"/>
    </row>
    <row r="34" spans="1:17" ht="19.5" customHeight="1" x14ac:dyDescent="0.2">
      <c r="A34" s="41"/>
      <c r="B34" s="45" t="s">
        <v>31</v>
      </c>
      <c r="C34" s="45"/>
      <c r="D34" s="46">
        <v>0</v>
      </c>
      <c r="E34" s="46">
        <v>0</v>
      </c>
      <c r="F34" s="46">
        <v>0</v>
      </c>
      <c r="G34" s="47">
        <f t="shared" si="2"/>
        <v>0</v>
      </c>
      <c r="H34" s="47">
        <f t="shared" si="3"/>
        <v>0</v>
      </c>
      <c r="I34" s="44"/>
      <c r="K34" s="40"/>
    </row>
    <row r="35" spans="1:17" x14ac:dyDescent="0.2">
      <c r="A35" s="41"/>
      <c r="B35" s="48"/>
      <c r="C35" s="48"/>
      <c r="D35" s="49"/>
      <c r="E35" s="43"/>
      <c r="F35" s="43"/>
      <c r="G35" s="43"/>
      <c r="H35" s="43"/>
      <c r="I35" s="44"/>
      <c r="K35" s="40"/>
    </row>
    <row r="36" spans="1:17" ht="6" customHeight="1" x14ac:dyDescent="0.2">
      <c r="A36" s="50"/>
      <c r="B36" s="51"/>
      <c r="C36" s="51"/>
      <c r="D36" s="51"/>
      <c r="E36" s="51"/>
      <c r="F36" s="51"/>
      <c r="G36" s="51"/>
      <c r="H36" s="51"/>
      <c r="I36" s="52"/>
    </row>
    <row r="37" spans="1:17" ht="6" customHeight="1" x14ac:dyDescent="0.2">
      <c r="A37" s="53"/>
      <c r="B37" s="54"/>
      <c r="C37" s="55"/>
      <c r="E37" s="53"/>
      <c r="F37" s="53"/>
      <c r="G37" s="53"/>
      <c r="H37" s="53"/>
      <c r="I37" s="53"/>
    </row>
    <row r="38" spans="1:17" ht="15" customHeight="1" x14ac:dyDescent="0.2">
      <c r="A38" s="6"/>
      <c r="B38" s="57" t="s">
        <v>32</v>
      </c>
      <c r="C38" s="57"/>
      <c r="D38" s="57"/>
      <c r="E38" s="57"/>
      <c r="F38" s="57"/>
      <c r="G38" s="57"/>
      <c r="H38" s="57"/>
      <c r="I38" s="58"/>
      <c r="J38" s="58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8"/>
      <c r="C39" s="59"/>
      <c r="D39" s="60"/>
      <c r="E39" s="60"/>
      <c r="F39" s="6"/>
      <c r="G39" s="61"/>
      <c r="H39" s="59"/>
      <c r="I39" s="60"/>
      <c r="J39" s="60"/>
      <c r="K39" s="6"/>
      <c r="L39" s="6"/>
      <c r="M39" s="6"/>
      <c r="N39" s="6"/>
      <c r="O39" s="6"/>
      <c r="P39" s="6"/>
      <c r="Q39" s="6"/>
    </row>
    <row r="42" spans="1:17" ht="12.75" x14ac:dyDescent="0.2">
      <c r="B42" s="62" t="s">
        <v>33</v>
      </c>
      <c r="C42" s="62"/>
      <c r="F42" s="62" t="s">
        <v>34</v>
      </c>
      <c r="G42" s="62"/>
    </row>
    <row r="43" spans="1:17" ht="12.75" x14ac:dyDescent="0.2">
      <c r="B43" s="63" t="s">
        <v>35</v>
      </c>
      <c r="C43" s="63"/>
      <c r="F43" s="63" t="s">
        <v>36</v>
      </c>
      <c r="G43" s="63"/>
    </row>
  </sheetData>
  <mergeCells count="35">
    <mergeCell ref="B38:H38"/>
    <mergeCell ref="B42:C42"/>
    <mergeCell ref="F42:G42"/>
    <mergeCell ref="B43:C43"/>
    <mergeCell ref="F43:G43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C3:G3"/>
    <mergeCell ref="C4:G4"/>
    <mergeCell ref="D5:H5"/>
    <mergeCell ref="A6:I6"/>
  </mergeCells>
  <pageMargins left="1.1811023622047245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Adrian Martinez Martinez</dc:creator>
  <cp:lastModifiedBy>Ruben Adrian Martinez Martinez</cp:lastModifiedBy>
  <dcterms:created xsi:type="dcterms:W3CDTF">2018-04-30T18:58:37Z</dcterms:created>
  <dcterms:modified xsi:type="dcterms:W3CDTF">2018-04-30T18:58:53Z</dcterms:modified>
</cp:coreProperties>
</file>