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8520" activeTab="0"/>
  </bookViews>
  <sheets>
    <sheet name="Formato 6 c)" sheetId="1" r:id="rId1"/>
  </sheets>
  <externalReferences>
    <externalReference r:id="rId4"/>
    <externalReference r:id="rId5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ENTE_PUBLICO">'[1]Info General'!$C$6</definedName>
    <definedName name="ENTE_PUBLICO_A">'[1]Info General'!$C$7</definedName>
    <definedName name="ENTIDAD">'[1]Info General'!$C$11</definedName>
    <definedName name="GASTO_E_FIN_01">'[2]Formato 6 b)'!$B$28</definedName>
    <definedName name="GASTO_E_FIN_02">'[2]Formato 6 b)'!$C$28</definedName>
    <definedName name="GASTO_E_FIN_03">'[2]Formato 6 b)'!$D$28</definedName>
    <definedName name="GASTO_E_FIN_04">'[2]Formato 6 b)'!$E$28</definedName>
    <definedName name="GASTO_E_FIN_05">'[2]Formato 6 b)'!$F$28</definedName>
    <definedName name="GASTO_E_FIN_06">'[2]Formato 6 b)'!$G$28</definedName>
    <definedName name="GASTO_E_T1">'[2]Formato 6 b)'!$B$19</definedName>
    <definedName name="GASTO_E_T2">'[2]Formato 6 b)'!$C$19</definedName>
    <definedName name="GASTO_E_T3">'[2]Formato 6 b)'!$D$19</definedName>
    <definedName name="GASTO_E_T4">'[2]Formato 6 b)'!$E$19</definedName>
    <definedName name="GASTO_E_T5">'[2]Formato 6 b)'!$F$19</definedName>
    <definedName name="GASTO_E_T6">'[2]Formato 6 b)'!$G$19</definedName>
    <definedName name="GASTO_NE_FIN_01">'[2]Formato 6 b)'!$B$18</definedName>
    <definedName name="GASTO_NE_FIN_02">'[2]Formato 6 b)'!$C$18</definedName>
    <definedName name="GASTO_NE_FIN_03">'[2]Formato 6 b)'!$D$18</definedName>
    <definedName name="GASTO_NE_FIN_04">'[2]Formato 6 b)'!$E$18</definedName>
    <definedName name="GASTO_NE_FIN_05">'[2]Formato 6 b)'!$F$18</definedName>
    <definedName name="GASTO_NE_FIN_06">'[2]Formato 6 b)'!$G$18</definedName>
    <definedName name="GASTO_NE_T1">'[2]Formato 6 b)'!$B$9</definedName>
    <definedName name="GASTO_NE_T2">'[2]Formato 6 b)'!$C$9</definedName>
    <definedName name="GASTO_NE_T3">'[2]Formato 6 b)'!$D$9</definedName>
    <definedName name="GASTO_NE_T4">'[2]Formato 6 b)'!$E$9</definedName>
    <definedName name="GASTO_NE_T5">'[2]Formato 6 b)'!$F$9</definedName>
    <definedName name="GASTO_NE_T6">'[2]Formato 6 b)'!$G$9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<sst xmlns="http://schemas.openxmlformats.org/spreadsheetml/2006/main" count="85" uniqueCount="54">
  <si>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</si>
  <si>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</si>
  <si>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</si>
  <si>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Del 01 de enero al 30 de septiembre de 2018 (b)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</si>
  <si>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</si>
  <si>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</si>
  <si>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</si>
  <si>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</si>
  <si>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</si>
  <si>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</si>
  <si>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</si>
  <si>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</si>
  <si>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</si>
  <si>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</si>
  <si>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</si>
  <si>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</si>
  <si>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</si>
  <si>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</si>
  <si>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</si>
  <si>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</si>
  <si>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</si>
  <si>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</si>
  <si>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</si>
  <si>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</si>
  <si>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</si>
  <si>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</si>
  <si>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</si>
  <si>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</si>
  <si>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</si>
  <si>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</si>
  <si>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</si>
  <si>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</si>
  <si>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</si>
  <si>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</si>
  <si>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</si>
  <si>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</si>
  <si>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</si>
  <si>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</si>
  <si>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</si>
  <si>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</si>
  <si>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</si>
  <si>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</si>
  <si>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</si>
  <si>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</si>
  <si>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</si>
  <si>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</si>
  <si>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</si>
  <si>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</si>
  <si>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</si>
  <si>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</si>
  <si>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"Bajo protesta de decir verdad declaramos que los Estados Financieros y sus notas, son razonablemente correctos y son responsabilidad del emisor".</t>
  </si>
  <si>
    <t>_________________________</t>
  </si>
  <si>
    <t>Director General                                                                       
Lic. Luis Ernesto Rojas Ávila</t>
  </si>
  <si>
    <t>Director Financiero y de Administración
C.P. Juan José Rangel Gutiérrez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</si>
</sst>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19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/>
    </xf>
    <xf numFmtId="0" fontId="42" fillId="33" borderId="11" xfId="0" applyFont="1" applyFill="1" applyBorder="1" applyAlignment="1" applyProtection="1">
      <alignment horizontal="center" vertical="center"/>
      <protection/>
    </xf>
    <xf numFmtId="0" fontId="42" fillId="33" borderId="12" xfId="0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 applyProtection="1">
      <alignment horizontal="center" vertical="center"/>
      <protection/>
    </xf>
    <xf numFmtId="0" fontId="42" fillId="33" borderId="14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4" xfId="0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 applyProtection="1">
      <alignment horizontal="center" vertical="center"/>
      <protection/>
    </xf>
    <xf numFmtId="0" fontId="42" fillId="33" borderId="15" xfId="0" applyFont="1" applyFill="1" applyBorder="1" applyAlignment="1" applyProtection="1">
      <alignment horizontal="center" vertical="center"/>
      <protection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indent="3"/>
    </xf>
    <xf numFmtId="4" fontId="42" fillId="34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ill="1" applyBorder="1" applyAlignment="1">
      <alignment horizontal="left" vertical="center" indent="6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22" xfId="0" applyFill="1" applyBorder="1" applyAlignment="1">
      <alignment horizontal="left" vertical="center" indent="9"/>
    </xf>
    <xf numFmtId="0" fontId="0" fillId="0" borderId="15" xfId="0" applyFill="1" applyBorder="1" applyAlignment="1" applyProtection="1">
      <alignment vertical="center"/>
      <protection locked="0"/>
    </xf>
    <xf numFmtId="4" fontId="0" fillId="0" borderId="22" xfId="0" applyNumberFormat="1" applyFill="1" applyBorder="1" applyAlignment="1" applyProtection="1">
      <alignment vertical="center"/>
      <protection locked="0"/>
    </xf>
    <xf numFmtId="0" fontId="0" fillId="0" borderId="22" xfId="0" applyFill="1" applyBorder="1" applyAlignment="1">
      <alignment horizontal="left" vertical="center" wrapText="1" indent="9"/>
    </xf>
    <xf numFmtId="0" fontId="0" fillId="0" borderId="22" xfId="0" applyFill="1" applyBorder="1" applyAlignment="1">
      <alignment horizontal="left" vertical="center" wrapText="1" indent="6"/>
    </xf>
    <xf numFmtId="0" fontId="42" fillId="0" borderId="22" xfId="0" applyFont="1" applyFill="1" applyBorder="1" applyAlignment="1">
      <alignment horizontal="left" vertical="center" indent="3"/>
    </xf>
    <xf numFmtId="0" fontId="42" fillId="0" borderId="15" xfId="0" applyFont="1" applyFill="1" applyBorder="1" applyAlignment="1" applyProtection="1">
      <alignment vertical="center"/>
      <protection locked="0"/>
    </xf>
    <xf numFmtId="0" fontId="0" fillId="0" borderId="22" xfId="0" applyFill="1" applyBorder="1" applyAlignment="1">
      <alignment horizontal="left" wrapText="1" indent="9"/>
    </xf>
    <xf numFmtId="0" fontId="0" fillId="0" borderId="15" xfId="0" applyFont="1" applyFill="1" applyBorder="1" applyAlignment="1" applyProtection="1">
      <alignment vertical="center" wrapText="1"/>
      <protection locked="0"/>
    </xf>
    <xf numFmtId="0" fontId="0" fillId="0" borderId="2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" fontId="42" fillId="0" borderId="15" xfId="0" applyNumberFormat="1" applyFont="1" applyFill="1" applyBorder="1" applyAlignment="1" applyProtection="1">
      <alignment vertical="center"/>
      <protection locked="0"/>
    </xf>
    <xf numFmtId="0" fontId="0" fillId="0" borderId="19" xfId="0" applyFill="1" applyBorder="1" applyAlignment="1">
      <alignment vertical="center"/>
    </xf>
    <xf numFmtId="0" fontId="0" fillId="0" borderId="18" xfId="0" applyFill="1" applyBorder="1" applyAlignment="1">
      <alignment/>
    </xf>
    <xf numFmtId="0" fontId="20" fillId="0" borderId="0" xfId="52" applyFont="1" applyAlignment="1" applyProtection="1">
      <alignment vertical="top"/>
      <protection/>
    </xf>
    <xf numFmtId="0" fontId="21" fillId="0" borderId="0" xfId="52" applyFont="1" applyAlignment="1" applyProtection="1">
      <alignment horizontal="center" vertical="top" wrapText="1"/>
      <protection locked="0"/>
    </xf>
    <xf numFmtId="0" fontId="21" fillId="0" borderId="0" xfId="52" applyFont="1" applyAlignment="1" applyProtection="1">
      <alignment horizontal="center" vertical="top"/>
      <protection locked="0"/>
    </xf>
    <xf numFmtId="0" fontId="20" fillId="0" borderId="0" xfId="52" applyFont="1" applyBorder="1" applyAlignment="1" applyProtection="1">
      <alignment horizontal="center" vertical="top" wrapText="1"/>
      <protection locked="0"/>
    </xf>
    <xf numFmtId="0" fontId="44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rmal 4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8\1_PRESUPUESTOS\A_CTA_PUBLICA_ESTADOS_PRESUPUESTALES__18\CUENTA%20P&#218;BLICA%202018\Digital\LDF\0361_LDF_1801_PEGT_FCE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8\2_CONTABILIDAD\16_Publicaci&#243;n%20Informacion%20Financiera\3er_Trimestre_2018\Digital\LDF\LDF%20Editab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6">
          <cell r="C6" t="str">
            <v>Coordinadora de Fomento al Comercio Exterior del Estado de Guanajuato, Gobierno del Estado de Guanajuato</v>
          </cell>
        </row>
        <row r="7">
          <cell r="C7" t="str">
            <v>Coordinadora de Fomento al Comercio Exterior del Estado de Guanajuato, Gobierno del Estado de Guanajuato (a)</v>
          </cell>
        </row>
        <row r="11">
          <cell r="C11" t="str">
            <v>Municipio de Silao, Gobierno del Estado de Guanajuato</v>
          </cell>
        </row>
        <row r="12">
          <cell r="C12">
            <v>2018</v>
          </cell>
        </row>
        <row r="16">
          <cell r="C16" t="str">
            <v>Del 1 de enero al 30 de marzo de 2018 (b)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</sheetNames>
    <sheetDataSet>
      <sheetData sheetId="3">
        <row r="9">
          <cell r="B9">
            <v>75956077</v>
          </cell>
          <cell r="C9">
            <v>20658601.71</v>
          </cell>
          <cell r="D9">
            <v>96614678.71000001</v>
          </cell>
          <cell r="E9">
            <v>53596044.59</v>
          </cell>
          <cell r="F9">
            <v>53597610.84</v>
          </cell>
          <cell r="G9">
            <v>43018634.120000005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showGridLines="0" tabSelected="1" zoomScale="80" zoomScaleNormal="80" zoomScalePageLayoutView="0" workbookViewId="0" topLeftCell="A1">
      <selection activeCell="D20" sqref="D20"/>
    </sheetView>
  </sheetViews>
  <sheetFormatPr defaultColWidth="11.421875" defaultRowHeight="15"/>
  <cols>
    <col min="1" max="1" width="74.57421875" style="0" customWidth="1"/>
    <col min="2" max="6" width="20.7109375" style="0" customWidth="1"/>
    <col min="7" max="7" width="17.28125" style="0" customWidth="1"/>
  </cols>
  <sheetData>
    <row r="1" spans="1:7" ht="21">
      <c r="A1" s="1" t="s">
        <v>0</v>
      </c>
      <c r="B1" s="2"/>
      <c r="C1" s="2"/>
      <c r="D1" s="2"/>
      <c r="E1" s="2"/>
      <c r="F1" s="2"/>
      <c r="G1" s="2"/>
    </row>
    <row r="2" spans="1:7" ht="15">
      <c r="A2" s="3" t="str">
        <f>ENTE_PUBLICO_A</f>
        <v>Coordinadora de Fomento al Comercio Exterior del Estado de Guanajuato, Gobierno del Estado de Guanajuato (a)</v>
      </c>
      <c r="B2" s="4"/>
      <c r="C2" s="4"/>
      <c r="D2" s="4"/>
      <c r="E2" s="4"/>
      <c r="F2" s="4"/>
      <c r="G2" s="5"/>
    </row>
    <row r="3" spans="1:7" ht="15">
      <c r="A3" s="6" t="s">
        <v>1</v>
      </c>
      <c r="B3" s="7"/>
      <c r="C3" s="7"/>
      <c r="D3" s="7"/>
      <c r="E3" s="7"/>
      <c r="F3" s="7"/>
      <c r="G3" s="8"/>
    </row>
    <row r="4" spans="1:7" ht="15">
      <c r="A4" s="6" t="s">
        <v>2</v>
      </c>
      <c r="B4" s="7"/>
      <c r="C4" s="7"/>
      <c r="D4" s="7"/>
      <c r="E4" s="7"/>
      <c r="F4" s="7"/>
      <c r="G4" s="8"/>
    </row>
    <row r="5" spans="1:7" ht="15">
      <c r="A5" s="9" t="s">
        <v>3</v>
      </c>
      <c r="B5" s="10"/>
      <c r="C5" s="10"/>
      <c r="D5" s="10"/>
      <c r="E5" s="10"/>
      <c r="F5" s="10"/>
      <c r="G5" s="11"/>
    </row>
    <row r="6" spans="1:7" ht="15">
      <c r="A6" s="12" t="s">
        <v>4</v>
      </c>
      <c r="B6" s="13"/>
      <c r="C6" s="13"/>
      <c r="D6" s="13"/>
      <c r="E6" s="13"/>
      <c r="F6" s="13"/>
      <c r="G6" s="14"/>
    </row>
    <row r="7" spans="1:7" ht="15">
      <c r="A7" s="7" t="s">
        <v>5</v>
      </c>
      <c r="B7" s="12" t="s">
        <v>6</v>
      </c>
      <c r="C7" s="13"/>
      <c r="D7" s="13"/>
      <c r="E7" s="13"/>
      <c r="F7" s="14"/>
      <c r="G7" s="15" t="s">
        <v>7</v>
      </c>
    </row>
    <row r="8" spans="1:7" ht="30">
      <c r="A8" s="7"/>
      <c r="B8" s="16" t="s">
        <v>8</v>
      </c>
      <c r="C8" s="17" t="s">
        <v>9</v>
      </c>
      <c r="D8" s="16" t="s">
        <v>10</v>
      </c>
      <c r="E8" s="16" t="s">
        <v>11</v>
      </c>
      <c r="F8" s="18" t="s">
        <v>12</v>
      </c>
      <c r="G8" s="19"/>
    </row>
    <row r="9" spans="1:7" ht="15">
      <c r="A9" s="20" t="s">
        <v>13</v>
      </c>
      <c r="B9" s="21">
        <f>SUM(B10,B19,B27,B37)</f>
        <v>75956077</v>
      </c>
      <c r="C9" s="21">
        <f>SUM(C10,C19,C27,C37)</f>
        <v>20658601.71</v>
      </c>
      <c r="D9" s="21">
        <f>SUM(D10,D19,D27,D37)</f>
        <v>96614678.71000001</v>
      </c>
      <c r="E9" s="21">
        <f>SUM(E10,E19,E27,E37)</f>
        <v>53596044.59</v>
      </c>
      <c r="F9" s="21">
        <f>SUM(F10,F19,F27,F37)</f>
        <v>53597610.84</v>
      </c>
      <c r="G9" s="21">
        <f>SUM(G10,G19,G27,G37)</f>
        <v>43018634.120000005</v>
      </c>
    </row>
    <row r="10" spans="1:7" ht="15">
      <c r="A10" s="22" t="s">
        <v>14</v>
      </c>
      <c r="B10" s="23">
        <f>SUM(B11:B18)</f>
        <v>0</v>
      </c>
      <c r="C10" s="23">
        <f>SUM(C11:C18)</f>
        <v>0</v>
      </c>
      <c r="D10" s="23">
        <f>SUM(D11:D18)</f>
        <v>0</v>
      </c>
      <c r="E10" s="23">
        <f>SUM(E11:E18)</f>
        <v>0</v>
      </c>
      <c r="F10" s="23">
        <f>SUM(F11:F18)</f>
        <v>0</v>
      </c>
      <c r="G10" s="23">
        <f>SUM(G11:G18)</f>
        <v>0</v>
      </c>
    </row>
    <row r="11" spans="1:7" ht="15">
      <c r="A11" s="24" t="s">
        <v>15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f>D11-E11</f>
        <v>0</v>
      </c>
    </row>
    <row r="12" spans="1:7" ht="15">
      <c r="A12" s="24" t="s">
        <v>16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f aca="true" t="shared" si="0" ref="G12:G18">D12-E12</f>
        <v>0</v>
      </c>
    </row>
    <row r="13" spans="1:7" ht="15">
      <c r="A13" s="24" t="s">
        <v>17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f t="shared" si="0"/>
        <v>0</v>
      </c>
    </row>
    <row r="14" spans="1:7" ht="15">
      <c r="A14" s="24" t="s">
        <v>18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f t="shared" si="0"/>
        <v>0</v>
      </c>
    </row>
    <row r="15" spans="1:7" ht="15">
      <c r="A15" s="24" t="s">
        <v>19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f t="shared" si="0"/>
        <v>0</v>
      </c>
    </row>
    <row r="16" spans="1:7" ht="15">
      <c r="A16" s="24" t="s">
        <v>20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f t="shared" si="0"/>
        <v>0</v>
      </c>
    </row>
    <row r="17" spans="1:7" ht="15">
      <c r="A17" s="24" t="s">
        <v>21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f t="shared" si="0"/>
        <v>0</v>
      </c>
    </row>
    <row r="18" spans="1:7" ht="15">
      <c r="A18" s="24" t="s">
        <v>22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f t="shared" si="0"/>
        <v>0</v>
      </c>
    </row>
    <row r="19" spans="1:7" ht="15">
      <c r="A19" s="22" t="s">
        <v>23</v>
      </c>
      <c r="B19" s="23">
        <f>SUM(B20:B26)</f>
        <v>0</v>
      </c>
      <c r="C19" s="23">
        <f>SUM(C20:C26)</f>
        <v>0</v>
      </c>
      <c r="D19" s="23">
        <f>SUM(D20:D26)</f>
        <v>0</v>
      </c>
      <c r="E19" s="23">
        <f>SUM(E20:E26)</f>
        <v>0</v>
      </c>
      <c r="F19" s="23">
        <f>SUM(F20:F26)</f>
        <v>0</v>
      </c>
      <c r="G19" s="23">
        <f>SUM(G20:G26)</f>
        <v>0</v>
      </c>
    </row>
    <row r="20" spans="1:7" ht="15">
      <c r="A20" s="24" t="s">
        <v>24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f>D20-E20</f>
        <v>0</v>
      </c>
    </row>
    <row r="21" spans="1:7" ht="15">
      <c r="A21" s="24" t="s">
        <v>25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f aca="true" t="shared" si="1" ref="G21:G26">D21-E21</f>
        <v>0</v>
      </c>
    </row>
    <row r="22" spans="1:7" ht="15">
      <c r="A22" s="24" t="s">
        <v>26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f t="shared" si="1"/>
        <v>0</v>
      </c>
    </row>
    <row r="23" spans="1:7" ht="15">
      <c r="A23" s="24" t="s">
        <v>27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f t="shared" si="1"/>
        <v>0</v>
      </c>
    </row>
    <row r="24" spans="1:7" ht="15">
      <c r="A24" s="24" t="s">
        <v>28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f t="shared" si="1"/>
        <v>0</v>
      </c>
    </row>
    <row r="25" spans="1:7" ht="15">
      <c r="A25" s="24" t="s">
        <v>29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f t="shared" si="1"/>
        <v>0</v>
      </c>
    </row>
    <row r="26" spans="1:7" ht="15">
      <c r="A26" s="24" t="s">
        <v>30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f t="shared" si="1"/>
        <v>0</v>
      </c>
    </row>
    <row r="27" spans="1:7" ht="15">
      <c r="A27" s="22" t="s">
        <v>31</v>
      </c>
      <c r="B27" s="26">
        <f>SUM(B28:B36)</f>
        <v>75956077</v>
      </c>
      <c r="C27" s="26">
        <f>SUM(C28:C36)</f>
        <v>20658601.71</v>
      </c>
      <c r="D27" s="26">
        <f>SUM(D28:D36)</f>
        <v>96614678.71000001</v>
      </c>
      <c r="E27" s="26">
        <f>SUM(E28:E36)</f>
        <v>53596044.59</v>
      </c>
      <c r="F27" s="26">
        <f>SUM(F28:F36)</f>
        <v>53597610.84</v>
      </c>
      <c r="G27" s="26">
        <f>SUM(G28:G36)</f>
        <v>43018634.120000005</v>
      </c>
    </row>
    <row r="28" spans="1:7" ht="15">
      <c r="A28" s="27" t="s">
        <v>32</v>
      </c>
      <c r="B28" s="26">
        <v>75956077</v>
      </c>
      <c r="C28" s="26">
        <v>20658601.71</v>
      </c>
      <c r="D28" s="26">
        <v>96614678.71000001</v>
      </c>
      <c r="E28" s="26">
        <v>53596044.59</v>
      </c>
      <c r="F28" s="26">
        <v>53597610.84</v>
      </c>
      <c r="G28" s="26">
        <f>D28-E28</f>
        <v>43018634.120000005</v>
      </c>
    </row>
    <row r="29" spans="1:7" ht="15">
      <c r="A29" s="24" t="s">
        <v>33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f aca="true" t="shared" si="2" ref="G29:G36">D29-E29</f>
        <v>0</v>
      </c>
    </row>
    <row r="30" spans="1:7" ht="15">
      <c r="A30" s="24" t="s">
        <v>34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f t="shared" si="2"/>
        <v>0</v>
      </c>
    </row>
    <row r="31" spans="1:7" ht="15">
      <c r="A31" s="24" t="s">
        <v>35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f t="shared" si="2"/>
        <v>0</v>
      </c>
    </row>
    <row r="32" spans="1:7" ht="15">
      <c r="A32" s="24" t="s">
        <v>36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f t="shared" si="2"/>
        <v>0</v>
      </c>
    </row>
    <row r="33" spans="1:7" ht="15">
      <c r="A33" s="24" t="s">
        <v>37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f t="shared" si="2"/>
        <v>0</v>
      </c>
    </row>
    <row r="34" spans="1:7" ht="15">
      <c r="A34" s="24" t="s">
        <v>38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f t="shared" si="2"/>
        <v>0</v>
      </c>
    </row>
    <row r="35" spans="1:7" ht="15">
      <c r="A35" s="24" t="s">
        <v>39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f t="shared" si="2"/>
        <v>0</v>
      </c>
    </row>
    <row r="36" spans="1:7" ht="15">
      <c r="A36" s="24" t="s">
        <v>40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f t="shared" si="2"/>
        <v>0</v>
      </c>
    </row>
    <row r="37" spans="1:7" ht="30">
      <c r="A37" s="28" t="s">
        <v>41</v>
      </c>
      <c r="B37" s="23">
        <f>SUM(B38:B41)</f>
        <v>0</v>
      </c>
      <c r="C37" s="23">
        <f>SUM(C38:C41)</f>
        <v>0</v>
      </c>
      <c r="D37" s="23">
        <f>SUM(D38:D41)</f>
        <v>0</v>
      </c>
      <c r="E37" s="23">
        <f>SUM(E38:E41)</f>
        <v>0</v>
      </c>
      <c r="F37" s="23">
        <f>SUM(F38:F41)</f>
        <v>0</v>
      </c>
      <c r="G37" s="23">
        <f>SUM(G38:G41)</f>
        <v>0</v>
      </c>
    </row>
    <row r="38" spans="1:7" ht="15">
      <c r="A38" s="27" t="s">
        <v>42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5">
        <f>D38-E38</f>
        <v>0</v>
      </c>
    </row>
    <row r="39" spans="1:7" ht="30">
      <c r="A39" s="27" t="s">
        <v>43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5">
        <f>D39-E39</f>
        <v>0</v>
      </c>
    </row>
    <row r="40" spans="1:7" ht="15">
      <c r="A40" s="27" t="s">
        <v>44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5">
        <f>D40-E40</f>
        <v>0</v>
      </c>
    </row>
    <row r="41" spans="1:7" ht="15">
      <c r="A41" s="27" t="s">
        <v>45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5">
        <f>D41-E41</f>
        <v>0</v>
      </c>
    </row>
    <row r="42" spans="1:7" ht="15">
      <c r="A42" s="27"/>
      <c r="B42" s="25"/>
      <c r="C42" s="25"/>
      <c r="D42" s="25"/>
      <c r="E42" s="25"/>
      <c r="F42" s="25"/>
      <c r="G42" s="25"/>
    </row>
    <row r="43" spans="1:7" ht="15">
      <c r="A43" s="29" t="s">
        <v>46</v>
      </c>
      <c r="B43" s="30">
        <f>SUM(B44,B53,B61,B71)</f>
        <v>0</v>
      </c>
      <c r="C43" s="30">
        <f>SUM(C44,C53,C61,C71)</f>
        <v>0</v>
      </c>
      <c r="D43" s="30">
        <f>SUM(D44,D53,D61,D71)</f>
        <v>0</v>
      </c>
      <c r="E43" s="30">
        <f>SUM(E44,E53,E61,E71)</f>
        <v>0</v>
      </c>
      <c r="F43" s="30">
        <f>SUM(F44,F53,F61,F71)</f>
        <v>0</v>
      </c>
      <c r="G43" s="30">
        <f>SUM(G44,G53,G61,G71)</f>
        <v>0</v>
      </c>
    </row>
    <row r="44" spans="1:7" ht="15">
      <c r="A44" s="22" t="s">
        <v>47</v>
      </c>
      <c r="B44" s="25">
        <f>SUM(B45:B52)</f>
        <v>0</v>
      </c>
      <c r="C44" s="25">
        <f>SUM(C45:C52)</f>
        <v>0</v>
      </c>
      <c r="D44" s="25">
        <f>SUM(D45:D52)</f>
        <v>0</v>
      </c>
      <c r="E44" s="25">
        <f>SUM(E45:E52)</f>
        <v>0</v>
      </c>
      <c r="F44" s="25">
        <f>SUM(F45:F52)</f>
        <v>0</v>
      </c>
      <c r="G44" s="25">
        <f>SUM(G45:G52)</f>
        <v>0</v>
      </c>
    </row>
    <row r="45" spans="1:7" ht="15">
      <c r="A45" s="27" t="s">
        <v>15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f>D45-E45</f>
        <v>0</v>
      </c>
    </row>
    <row r="46" spans="1:7" ht="15">
      <c r="A46" s="27" t="s">
        <v>16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f aca="true" t="shared" si="3" ref="G46:G52">D46-E46</f>
        <v>0</v>
      </c>
    </row>
    <row r="47" spans="1:7" ht="15">
      <c r="A47" s="27" t="s">
        <v>17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f t="shared" si="3"/>
        <v>0</v>
      </c>
    </row>
    <row r="48" spans="1:7" ht="15">
      <c r="A48" s="27" t="s">
        <v>18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f t="shared" si="3"/>
        <v>0</v>
      </c>
    </row>
    <row r="49" spans="1:7" ht="15">
      <c r="A49" s="27" t="s">
        <v>19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f t="shared" si="3"/>
        <v>0</v>
      </c>
    </row>
    <row r="50" spans="1:7" ht="15">
      <c r="A50" s="27" t="s">
        <v>20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f t="shared" si="3"/>
        <v>0</v>
      </c>
    </row>
    <row r="51" spans="1:7" ht="15">
      <c r="A51" s="27" t="s">
        <v>21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f t="shared" si="3"/>
        <v>0</v>
      </c>
    </row>
    <row r="52" spans="1:7" ht="15">
      <c r="A52" s="27" t="s">
        <v>22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f t="shared" si="3"/>
        <v>0</v>
      </c>
    </row>
    <row r="53" spans="1:7" ht="15">
      <c r="A53" s="22" t="s">
        <v>23</v>
      </c>
      <c r="B53" s="23">
        <f>SUM(B54:B60)</f>
        <v>0</v>
      </c>
      <c r="C53" s="23">
        <f>SUM(C54:C60)</f>
        <v>0</v>
      </c>
      <c r="D53" s="23">
        <f>SUM(D54:D60)</f>
        <v>0</v>
      </c>
      <c r="E53" s="23">
        <f>SUM(E54:E60)</f>
        <v>0</v>
      </c>
      <c r="F53" s="23">
        <f>SUM(F54:F60)</f>
        <v>0</v>
      </c>
      <c r="G53" s="23">
        <f>SUM(G54:G60)</f>
        <v>0</v>
      </c>
    </row>
    <row r="54" spans="1:7" ht="15">
      <c r="A54" s="27" t="s">
        <v>24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5">
        <f>D54-E54</f>
        <v>0</v>
      </c>
    </row>
    <row r="55" spans="1:7" ht="15">
      <c r="A55" s="27" t="s">
        <v>25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5">
        <f aca="true" t="shared" si="4" ref="G55:G60">D55-E55</f>
        <v>0</v>
      </c>
    </row>
    <row r="56" spans="1:7" ht="15">
      <c r="A56" s="27" t="s">
        <v>26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5">
        <f t="shared" si="4"/>
        <v>0</v>
      </c>
    </row>
    <row r="57" spans="1:7" ht="15">
      <c r="A57" s="31" t="s">
        <v>27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5">
        <f t="shared" si="4"/>
        <v>0</v>
      </c>
    </row>
    <row r="58" spans="1:7" ht="15">
      <c r="A58" s="27" t="s">
        <v>28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5">
        <f t="shared" si="4"/>
        <v>0</v>
      </c>
    </row>
    <row r="59" spans="1:7" ht="15">
      <c r="A59" s="27" t="s">
        <v>29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5">
        <f t="shared" si="4"/>
        <v>0</v>
      </c>
    </row>
    <row r="60" spans="1:7" ht="15">
      <c r="A60" s="27" t="s">
        <v>30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5">
        <f t="shared" si="4"/>
        <v>0</v>
      </c>
    </row>
    <row r="61" spans="1:7" ht="15">
      <c r="A61" s="22" t="s">
        <v>31</v>
      </c>
      <c r="B61" s="23">
        <f>SUM(B62:B70)</f>
        <v>0</v>
      </c>
      <c r="C61" s="23">
        <f>SUM(C62:C70)</f>
        <v>0</v>
      </c>
      <c r="D61" s="23">
        <f>SUM(D62:D70)</f>
        <v>0</v>
      </c>
      <c r="E61" s="23">
        <f>SUM(E62:E70)</f>
        <v>0</v>
      </c>
      <c r="F61" s="23">
        <f>SUM(F62:F70)</f>
        <v>0</v>
      </c>
      <c r="G61" s="23">
        <f>SUM(G62:G70)</f>
        <v>0</v>
      </c>
    </row>
    <row r="62" spans="1:7" ht="15">
      <c r="A62" s="27" t="s">
        <v>32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5">
        <f>D62-E62</f>
        <v>0</v>
      </c>
    </row>
    <row r="63" spans="1:7" ht="15">
      <c r="A63" s="27" t="s">
        <v>33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5">
        <f aca="true" t="shared" si="5" ref="G63:G70">D63-E63</f>
        <v>0</v>
      </c>
    </row>
    <row r="64" spans="1:7" ht="15">
      <c r="A64" s="27" t="s">
        <v>34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5">
        <f t="shared" si="5"/>
        <v>0</v>
      </c>
    </row>
    <row r="65" spans="1:7" ht="15">
      <c r="A65" s="27" t="s">
        <v>35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5">
        <f t="shared" si="5"/>
        <v>0</v>
      </c>
    </row>
    <row r="66" spans="1:7" ht="15">
      <c r="A66" s="27" t="s">
        <v>36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5">
        <f t="shared" si="5"/>
        <v>0</v>
      </c>
    </row>
    <row r="67" spans="1:7" ht="15">
      <c r="A67" s="27" t="s">
        <v>37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5">
        <f t="shared" si="5"/>
        <v>0</v>
      </c>
    </row>
    <row r="68" spans="1:7" ht="15">
      <c r="A68" s="27" t="s">
        <v>38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5">
        <f t="shared" si="5"/>
        <v>0</v>
      </c>
    </row>
    <row r="69" spans="1:7" ht="15">
      <c r="A69" s="27" t="s">
        <v>39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5">
        <f t="shared" si="5"/>
        <v>0</v>
      </c>
    </row>
    <row r="70" spans="1:7" ht="15">
      <c r="A70" s="27" t="s">
        <v>40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5">
        <f t="shared" si="5"/>
        <v>0</v>
      </c>
    </row>
    <row r="71" spans="1:7" ht="15">
      <c r="A71" s="28" t="s">
        <v>48</v>
      </c>
      <c r="B71" s="32">
        <f>SUM(B72:B75)</f>
        <v>0</v>
      </c>
      <c r="C71" s="32">
        <f>SUM(C72:C75)</f>
        <v>0</v>
      </c>
      <c r="D71" s="32">
        <f>SUM(D72:D75)</f>
        <v>0</v>
      </c>
      <c r="E71" s="32">
        <f>SUM(E72:E75)</f>
        <v>0</v>
      </c>
      <c r="F71" s="32">
        <f>SUM(F72:F75)</f>
        <v>0</v>
      </c>
      <c r="G71" s="32">
        <f>SUM(G72:G75)</f>
        <v>0</v>
      </c>
    </row>
    <row r="72" spans="1:7" ht="15">
      <c r="A72" s="27" t="s">
        <v>42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5">
        <f>D72-E72</f>
        <v>0</v>
      </c>
    </row>
    <row r="73" spans="1:7" ht="30">
      <c r="A73" s="27" t="s">
        <v>43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5">
        <f>D73-E73</f>
        <v>0</v>
      </c>
    </row>
    <row r="74" spans="1:7" ht="15">
      <c r="A74" s="27" t="s">
        <v>44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5">
        <f>D74-E74</f>
        <v>0</v>
      </c>
    </row>
    <row r="75" spans="1:7" ht="15">
      <c r="A75" s="27" t="s">
        <v>45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5">
        <f>D75-E75</f>
        <v>0</v>
      </c>
    </row>
    <row r="76" spans="1:7" ht="15">
      <c r="A76" s="33"/>
      <c r="B76" s="34"/>
      <c r="C76" s="34"/>
      <c r="D76" s="34"/>
      <c r="E76" s="34"/>
      <c r="F76" s="34"/>
      <c r="G76" s="34"/>
    </row>
    <row r="77" spans="1:7" ht="15">
      <c r="A77" s="29" t="s">
        <v>49</v>
      </c>
      <c r="B77" s="35">
        <f aca="true" t="shared" si="6" ref="B77:G77">B43+B9</f>
        <v>75956077</v>
      </c>
      <c r="C77" s="35">
        <f t="shared" si="6"/>
        <v>20658601.71</v>
      </c>
      <c r="D77" s="35">
        <f t="shared" si="6"/>
        <v>96614678.71000001</v>
      </c>
      <c r="E77" s="35">
        <f t="shared" si="6"/>
        <v>53596044.59</v>
      </c>
      <c r="F77" s="35">
        <f t="shared" si="6"/>
        <v>53597610.84</v>
      </c>
      <c r="G77" s="35">
        <f t="shared" si="6"/>
        <v>43018634.120000005</v>
      </c>
    </row>
    <row r="78" spans="1:7" ht="15">
      <c r="A78" s="36"/>
      <c r="B78" s="37"/>
      <c r="C78" s="37"/>
      <c r="D78" s="37"/>
      <c r="E78" s="37"/>
      <c r="F78" s="37"/>
      <c r="G78" s="37"/>
    </row>
    <row r="79" ht="15">
      <c r="A79" s="38" t="s">
        <v>50</v>
      </c>
    </row>
    <row r="83" spans="1:6" ht="15">
      <c r="A83" s="39" t="s">
        <v>51</v>
      </c>
      <c r="D83" s="40"/>
      <c r="F83" s="40" t="s">
        <v>51</v>
      </c>
    </row>
    <row r="84" spans="1:6" ht="48">
      <c r="A84" s="41" t="s">
        <v>52</v>
      </c>
      <c r="B84" s="42"/>
      <c r="C84" s="42"/>
      <c r="D84" s="41"/>
      <c r="E84" s="42"/>
      <c r="F84" s="41" t="s">
        <v>53</v>
      </c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2018-10-22T15:59:22Z</dcterms:created>
  <dcterms:modified xsi:type="dcterms:W3CDTF">2018-10-22T15:59:37Z</dcterms:modified>
  <cp:category/>
  <cp:version/>
  <cp:contentType/>
  <cp:contentStatus/>
</cp:coreProperties>
</file>