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ADO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<sst xmlns="http://schemas.openxmlformats.org/spreadsheetml/2006/main" count="19" uniqueCount="19">
  <si>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Bajo protesta de decir verdad declaramos que los Estados Financieros y sus notas son razonablemente correctos y son responsabilidad del emisor.</t>
  </si>
  <si>
    <t>2191 Ingresos por Clasificar</t>
  </si>
  <si>
    <t>2190 Otros Pasivos a Corto Plazo</t>
  </si>
  <si>
    <t>2119 Otras Cuentas por Pagar a CP</t>
  </si>
  <si>
    <t>2118 Devoluciones de la ley de ingresos por pagar a corto plazo</t>
  </si>
  <si>
    <t>2117 Retenciones y Contribuciones por</t>
  </si>
  <si>
    <t>2115 Transferencias Otorgadas por Pagar</t>
  </si>
  <si>
    <t>2112 Proveedores por Pagar a CP</t>
  </si>
  <si>
    <t>2111 Serv.Personales por Pagar a CP</t>
  </si>
  <si>
    <t>2110 Cuentas por Pagar a Corto Plazo</t>
  </si>
  <si>
    <t>2100 PASIVO CIRCULANTE</t>
  </si>
  <si>
    <t>2000 PASIVO</t>
  </si>
  <si>
    <t>FLUJO</t>
  </si>
  <si>
    <t>Saldo Final</t>
  </si>
  <si>
    <t>Abonos</t>
  </si>
  <si>
    <t>Cargos</t>
  </si>
  <si>
    <t>Saldo Inicial</t>
  </si>
  <si>
    <t>Concepto</t>
  </si>
  <si>
    <t>ESTADO ANALITICO DEL PASIVO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</si>
</sst>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/>
      <protection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20" fillId="34" borderId="12" xfId="46" applyFont="1" applyFill="1" applyBorder="1" applyAlignment="1">
      <alignment/>
    </xf>
    <xf numFmtId="0" fontId="18" fillId="33" borderId="13" xfId="46" applyFont="1" applyFill="1" applyBorder="1" applyAlignment="1">
      <alignment/>
    </xf>
    <xf numFmtId="49" fontId="18" fillId="33" borderId="13" xfId="0" applyNumberFormat="1" applyFont="1" applyFill="1" applyBorder="1" applyAlignment="1">
      <alignment horizontal="left"/>
    </xf>
    <xf numFmtId="0" fontId="18" fillId="33" borderId="14" xfId="46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left"/>
    </xf>
    <xf numFmtId="0" fontId="18" fillId="33" borderId="14" xfId="46" applyFont="1" applyFill="1" applyBorder="1" applyAlignment="1">
      <alignment/>
    </xf>
    <xf numFmtId="49" fontId="18" fillId="33" borderId="14" xfId="0" applyNumberFormat="1" applyFont="1" applyFill="1" applyBorder="1" applyAlignment="1">
      <alignment horizontal="left"/>
    </xf>
    <xf numFmtId="0" fontId="20" fillId="34" borderId="14" xfId="46" applyFont="1" applyFill="1" applyBorder="1" applyAlignment="1">
      <alignment/>
    </xf>
    <xf numFmtId="49" fontId="20" fillId="34" borderId="14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2_Informaci&#243;n%20Financiera%20segund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  <sheetName val="EAA"/>
    </sheetNames>
    <sheetDataSet>
      <sheetData sheetId="4">
        <row r="1">
          <cell r="A1" t="str">
            <v>Coordinadora de Fomento al Comercio Exterior del estado de Guanajuato (COFOCE)</v>
          </cell>
        </row>
        <row r="3">
          <cell r="A3" t="str">
            <v>DEL 01 DE ENERO AL 30 DE JUNIO DEL 2013</v>
          </cell>
        </row>
        <row r="42">
          <cell r="A42" t="str">
            <v>Ing. Alejandro Velazco Alvarado</v>
          </cell>
          <cell r="C42" t="str">
            <v>C.P. Jaime Monjaras Orozco</v>
          </cell>
        </row>
        <row r="43">
          <cell r="A43" t="str">
            <v>Director General de COFOCE</v>
          </cell>
          <cell r="C43" t="str">
            <v>Director de Finanzas y Administración COFOCE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A13" sqref="A13"/>
    </sheetView>
  </sheetViews>
  <sheetFormatPr defaultColWidth="11.421875" defaultRowHeight="12.75"/>
  <cols>
    <col min="1" max="1" width="43.8515625" style="1" bestFit="1" customWidth="1"/>
    <col min="2" max="2" width="16.421875" style="1" customWidth="1"/>
    <col min="3" max="4" width="15.28125" style="1" bestFit="1" customWidth="1"/>
    <col min="5" max="5" width="14.00390625" style="1" bestFit="1" customWidth="1"/>
    <col min="6" max="6" width="14.8515625" style="1" bestFit="1" customWidth="1"/>
    <col min="7" max="16384" width="11.421875" style="1" customWidth="1"/>
  </cols>
  <sheetData>
    <row r="1" spans="1:6" ht="12.75">
      <c r="A1" s="21" t="str">
        <f>+'[1]EAA'!A1</f>
        <v>Coordinadora de Fomento al Comercio Exterior del estado de Guanajuato (COFOCE)</v>
      </c>
      <c r="B1" s="21"/>
      <c r="C1" s="21"/>
      <c r="D1" s="21"/>
      <c r="E1" s="21"/>
      <c r="F1" s="21"/>
    </row>
    <row r="2" spans="1:6" ht="12.75">
      <c r="A2" s="21" t="s">
        <v>18</v>
      </c>
      <c r="B2" s="21"/>
      <c r="C2" s="21"/>
      <c r="D2" s="21"/>
      <c r="E2" s="21"/>
      <c r="F2" s="21"/>
    </row>
    <row r="3" spans="1:6" ht="12.75">
      <c r="A3" s="21" t="str">
        <f>+'[1]EAA'!A3</f>
        <v>DEL 01 DE ENERO AL 30 DE JUNIO DEL 2013</v>
      </c>
      <c r="B3" s="21"/>
      <c r="C3" s="21"/>
      <c r="D3" s="21"/>
      <c r="E3" s="21"/>
      <c r="F3" s="21"/>
    </row>
    <row r="5" spans="1:6" ht="12.75">
      <c r="A5" s="19" t="s">
        <v>17</v>
      </c>
      <c r="B5" s="20" t="s">
        <v>16</v>
      </c>
      <c r="C5" s="20" t="s">
        <v>15</v>
      </c>
      <c r="D5" s="20" t="s">
        <v>14</v>
      </c>
      <c r="E5" s="20" t="s">
        <v>13</v>
      </c>
      <c r="F5" s="20" t="s">
        <v>12</v>
      </c>
    </row>
    <row r="6" spans="1:6" ht="12.75">
      <c r="A6" s="19" t="s">
        <v>11</v>
      </c>
      <c r="B6" s="10">
        <f>+B7</f>
        <v>-2595586.49</v>
      </c>
      <c r="C6" s="10">
        <f>+C7</f>
        <v>21983111.340000004</v>
      </c>
      <c r="D6" s="10">
        <f>+D7</f>
        <v>-21282108.66</v>
      </c>
      <c r="E6" s="10">
        <f>+E7</f>
        <v>-1894583.81</v>
      </c>
      <c r="F6" s="10">
        <f>E6-B6</f>
        <v>701002.6800000002</v>
      </c>
    </row>
    <row r="7" spans="1:6" ht="12.75">
      <c r="A7" s="18" t="s">
        <v>10</v>
      </c>
      <c r="B7" s="17">
        <f>+B8+B15</f>
        <v>-2595586.49</v>
      </c>
      <c r="C7" s="17">
        <f>+C8+C15</f>
        <v>21983111.340000004</v>
      </c>
      <c r="D7" s="17">
        <f>+D8+D15</f>
        <v>-21282108.66</v>
      </c>
      <c r="E7" s="17">
        <f>+E8+E15</f>
        <v>-1894583.81</v>
      </c>
      <c r="F7" s="10">
        <f>E7-B7</f>
        <v>701002.6800000002</v>
      </c>
    </row>
    <row r="8" spans="1:6" ht="12.75">
      <c r="A8" s="14" t="s">
        <v>9</v>
      </c>
      <c r="B8" s="13">
        <f>+B9+B10+B11+B12+B13+B14+B14</f>
        <v>-2595586.49</v>
      </c>
      <c r="C8" s="13">
        <f>+C9+C10+C11+C12+C13+C14+C14</f>
        <v>21983111.340000004</v>
      </c>
      <c r="D8" s="13">
        <f>+D9+D10+D11+D12+D13+D14+D14</f>
        <v>-21282108.66</v>
      </c>
      <c r="E8" s="13">
        <f>+E9+E10+E11+E12+E13+E14+E14</f>
        <v>-1894583.81</v>
      </c>
      <c r="F8" s="10">
        <f>E8-B8</f>
        <v>701002.6800000002</v>
      </c>
    </row>
    <row r="9" spans="1:6" ht="12.75">
      <c r="A9" s="16" t="s">
        <v>8</v>
      </c>
      <c r="B9" s="15"/>
      <c r="C9" s="15"/>
      <c r="D9" s="15"/>
      <c r="E9" s="15"/>
      <c r="F9" s="10">
        <f>E9-B9</f>
        <v>0</v>
      </c>
    </row>
    <row r="10" spans="1:6" ht="12.75">
      <c r="A10" s="16" t="s">
        <v>7</v>
      </c>
      <c r="B10" s="15">
        <v>0</v>
      </c>
      <c r="C10" s="15">
        <v>1015912.72</v>
      </c>
      <c r="D10" s="15">
        <v>-1015912.72</v>
      </c>
      <c r="E10" s="15">
        <v>0</v>
      </c>
      <c r="F10" s="10">
        <f>E10-B10</f>
        <v>0</v>
      </c>
    </row>
    <row r="11" spans="1:6" ht="12.75">
      <c r="A11" s="16" t="s">
        <v>6</v>
      </c>
      <c r="B11" s="15"/>
      <c r="C11" s="15"/>
      <c r="D11" s="15"/>
      <c r="E11" s="15"/>
      <c r="F11" s="10">
        <f>E11-B11</f>
        <v>0</v>
      </c>
    </row>
    <row r="12" spans="1:6" ht="12.75">
      <c r="A12" s="16" t="s">
        <v>5</v>
      </c>
      <c r="B12" s="15">
        <v>-1762420.82</v>
      </c>
      <c r="C12" s="15">
        <v>7853763.57</v>
      </c>
      <c r="D12" s="15">
        <v>-6711757.08</v>
      </c>
      <c r="E12" s="15">
        <v>-620414.3300000001</v>
      </c>
      <c r="F12" s="10">
        <f>E12-B12</f>
        <v>1142006.49</v>
      </c>
    </row>
    <row r="13" spans="1:6" ht="12.75">
      <c r="A13" s="16" t="s">
        <v>4</v>
      </c>
      <c r="B13" s="15">
        <v>-833165.67</v>
      </c>
      <c r="C13" s="15">
        <v>13113435.05</v>
      </c>
      <c r="D13" s="15">
        <v>-13554438.86</v>
      </c>
      <c r="E13" s="15">
        <v>-1274169.48</v>
      </c>
      <c r="F13" s="10">
        <f>E13-B13</f>
        <v>-441003.80999999994</v>
      </c>
    </row>
    <row r="14" spans="1:6" ht="12.75">
      <c r="A14" s="16" t="s">
        <v>3</v>
      </c>
      <c r="B14" s="15"/>
      <c r="C14" s="15"/>
      <c r="D14" s="15"/>
      <c r="E14" s="15"/>
      <c r="F14" s="10">
        <f>E14-B14</f>
        <v>0</v>
      </c>
    </row>
    <row r="15" spans="1:6" ht="12.75">
      <c r="A15" s="14" t="s">
        <v>2</v>
      </c>
      <c r="B15" s="13"/>
      <c r="C15" s="13"/>
      <c r="D15" s="13"/>
      <c r="E15" s="13"/>
      <c r="F15" s="10">
        <f>E15-B15</f>
        <v>0</v>
      </c>
    </row>
    <row r="16" spans="1:6" ht="12.75">
      <c r="A16" s="12" t="s">
        <v>1</v>
      </c>
      <c r="B16" s="11"/>
      <c r="C16" s="11"/>
      <c r="D16" s="11"/>
      <c r="E16" s="11"/>
      <c r="F16" s="10">
        <f>E16-B16</f>
        <v>0</v>
      </c>
    </row>
    <row r="18" ht="12.75">
      <c r="A18" s="1" t="s">
        <v>0</v>
      </c>
    </row>
    <row r="21" spans="1:6" ht="12.75">
      <c r="A21" s="9"/>
      <c r="B21" s="8"/>
      <c r="C21" s="8"/>
      <c r="D21" s="8"/>
      <c r="E21" s="8"/>
      <c r="F21" s="7"/>
    </row>
    <row r="22" spans="1:6" ht="12.75">
      <c r="A22" s="4" t="str">
        <f>+'[1]EAA'!A42</f>
        <v>Ing. Alejandro Velazco Alvarado</v>
      </c>
      <c r="B22" s="6"/>
      <c r="C22" s="5" t="str">
        <f>+'[1]EAA'!C42</f>
        <v>C.P. Jaime Monjaras Orozco</v>
      </c>
      <c r="D22" s="5"/>
      <c r="E22" s="5"/>
      <c r="F22" s="5"/>
    </row>
    <row r="23" spans="1:6" ht="12.75">
      <c r="A23" s="4" t="str">
        <f>+'[1]EAA'!A43</f>
        <v>Director General de COFOCE</v>
      </c>
      <c r="B23" s="3"/>
      <c r="C23" s="2" t="str">
        <f>+'[1]EAA'!C43</f>
        <v>Director de Finanzas y Administración COFOCE  </v>
      </c>
      <c r="D23" s="2"/>
      <c r="E23" s="2"/>
      <c r="F23" s="2"/>
    </row>
  </sheetData>
  <sheetProtection/>
  <mergeCells count="5">
    <mergeCell ref="A1:F1"/>
    <mergeCell ref="A2:F2"/>
    <mergeCell ref="A3:F3"/>
    <mergeCell ref="C22:F22"/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2017-08-15T20:07:13Z</dcterms:created>
  <dcterms:modified xsi:type="dcterms:W3CDTF">2017-08-15T20:07:40Z</dcterms:modified>
  <cp:category/>
  <cp:version/>
  <cp:contentType/>
  <cp:contentStatus/>
</cp:coreProperties>
</file>