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F6b" sheetId="1" r:id="rId1"/>
  </sheets>
  <definedNames>
    <definedName name="_xlnm._FilterDatabase" localSheetId="0" hidden="1">F6b!$A$3:$G$13</definedName>
  </definedNames>
  <calcPr calcId="145621"/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D16" i="1" s="1"/>
  <c r="D17" i="1"/>
  <c r="G17" i="1" s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F5" i="1"/>
  <c r="F26" i="1" s="1"/>
  <c r="E5" i="1"/>
  <c r="E26" i="1" s="1"/>
  <c r="C5" i="1"/>
  <c r="C26" i="1" s="1"/>
  <c r="B5" i="1"/>
  <c r="B26" i="1" s="1"/>
  <c r="G5" i="1" l="1"/>
  <c r="G16" i="1"/>
  <c r="D5" i="1"/>
  <c r="D26" i="1" s="1"/>
  <c r="G18" i="1"/>
  <c r="G26" i="1" l="1"/>
</calcChain>
</file>

<file path=xl/sharedStrings.xml><?xml version="1.0" encoding="utf-8"?>
<sst xmlns="http://schemas.openxmlformats.org/spreadsheetml/2006/main" count="28" uniqueCount="24">
  <si>
    <t>ESCUELA PREPARATORIA  REGIONAL DEL RINCON
Estado Analítico del Ejercicio del Presupuesto de Egresos Detallado - LDF
Clasificación Administrativa
al 31 de Diciembre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</si>
  <si>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</si>
  <si>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</si>
  <si>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</si>
  <si>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</si>
  <si>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</si>
  <si>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</si>
  <si>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</si>
  <si>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</si>
  <si>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</si>
  <si>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</si>
  <si>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DESP.DIR. GRA. ESC. PREPA. REG. DEL RINC</t>
  </si>
  <si>
    <t>0201 DESPACHO DE LA COORD. ACADEMICA</t>
  </si>
  <si>
    <t>0301 DESPACHO DE LA COORDINACION ADMVA.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</si>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</sst>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activeCell="A24" sqref="A24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5" t="s">
        <v>0</v>
      </c>
      <c r="B1" s="16"/>
      <c r="C1" s="16"/>
      <c r="D1" s="16"/>
      <c r="E1" s="16"/>
      <c r="F1" s="16"/>
      <c r="G1" s="17"/>
    </row>
    <row r="2" spans="1:7" x14ac:dyDescent="0.2">
      <c r="A2" s="2"/>
      <c r="B2" s="18" t="s">
        <v>1</v>
      </c>
      <c r="C2" s="18"/>
      <c r="D2" s="18"/>
      <c r="E2" s="18"/>
      <c r="F2" s="18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26321873.640000001</v>
      </c>
      <c r="C5" s="8">
        <f t="shared" ref="C5:G5" si="0">SUM(C6:C13)</f>
        <v>3592828.6300000004</v>
      </c>
      <c r="D5" s="8">
        <f t="shared" si="0"/>
        <v>29914702.27</v>
      </c>
      <c r="E5" s="8">
        <f t="shared" si="0"/>
        <v>26864362.469999999</v>
      </c>
      <c r="F5" s="8">
        <f t="shared" si="0"/>
        <v>26696353.41</v>
      </c>
      <c r="G5" s="8">
        <f t="shared" si="0"/>
        <v>3050339.8000000007</v>
      </c>
    </row>
    <row r="6" spans="1:7" x14ac:dyDescent="0.2">
      <c r="A6" s="9" t="s">
        <v>11</v>
      </c>
      <c r="B6" s="10">
        <v>3839502.5</v>
      </c>
      <c r="C6" s="10">
        <v>1032799.05</v>
      </c>
      <c r="D6" s="10">
        <f>B6+C6</f>
        <v>4872301.55</v>
      </c>
      <c r="E6" s="10">
        <v>3773734.42</v>
      </c>
      <c r="F6" s="10">
        <v>3762739.66</v>
      </c>
      <c r="G6" s="10">
        <f>D6-E6</f>
        <v>1098567.1299999999</v>
      </c>
    </row>
    <row r="7" spans="1:7" x14ac:dyDescent="0.2">
      <c r="A7" s="9" t="s">
        <v>12</v>
      </c>
      <c r="B7" s="10">
        <v>16810277.02</v>
      </c>
      <c r="C7" s="10">
        <v>2890654.98</v>
      </c>
      <c r="D7" s="10">
        <f t="shared" ref="D7:D13" si="1">B7+C7</f>
        <v>19700932</v>
      </c>
      <c r="E7" s="10">
        <v>17767706.899999999</v>
      </c>
      <c r="F7" s="10">
        <v>17706384.34</v>
      </c>
      <c r="G7" s="10">
        <f t="shared" ref="G7:G13" si="2">D7-E7</f>
        <v>1933225.1000000015</v>
      </c>
    </row>
    <row r="8" spans="1:7" x14ac:dyDescent="0.2">
      <c r="A8" s="9" t="s">
        <v>13</v>
      </c>
      <c r="B8" s="10">
        <v>5672094.1200000001</v>
      </c>
      <c r="C8" s="10">
        <v>-330625.40000000002</v>
      </c>
      <c r="D8" s="10">
        <f t="shared" si="1"/>
        <v>5341468.72</v>
      </c>
      <c r="E8" s="10">
        <v>5322921.1500000004</v>
      </c>
      <c r="F8" s="10">
        <v>5227229.41</v>
      </c>
      <c r="G8" s="10">
        <f t="shared" si="2"/>
        <v>18547.569999999367</v>
      </c>
    </row>
    <row r="9" spans="1:7" x14ac:dyDescent="0.2">
      <c r="A9" s="9" t="s">
        <v>14</v>
      </c>
      <c r="B9" s="10"/>
      <c r="C9" s="10"/>
      <c r="D9" s="10">
        <f t="shared" si="1"/>
        <v>0</v>
      </c>
      <c r="E9" s="10"/>
      <c r="F9" s="10"/>
      <c r="G9" s="10">
        <f t="shared" si="2"/>
        <v>0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ht="5.0999999999999996" customHeight="1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 x14ac:dyDescent="0.2">
      <c r="A17" s="9" t="s">
        <v>20</v>
      </c>
      <c r="B17" s="10"/>
      <c r="C17" s="10"/>
      <c r="D17" s="10">
        <f>B17+C17</f>
        <v>0</v>
      </c>
      <c r="E17" s="10"/>
      <c r="F17" s="10"/>
      <c r="G17" s="10">
        <f t="shared" ref="G17:G24" si="4">D17-E17</f>
        <v>0</v>
      </c>
    </row>
    <row r="18" spans="1:7" x14ac:dyDescent="0.2">
      <c r="A18" s="9" t="s">
        <v>21</v>
      </c>
      <c r="B18" s="10"/>
      <c r="C18" s="10"/>
      <c r="D18" s="10">
        <f t="shared" ref="D18:D24" si="5">B18+C18</f>
        <v>0</v>
      </c>
      <c r="E18" s="10"/>
      <c r="F18" s="10"/>
      <c r="G18" s="10">
        <f t="shared" si="4"/>
        <v>0</v>
      </c>
    </row>
    <row r="19" spans="1:7" x14ac:dyDescent="0.2">
      <c r="A19" s="9" t="s">
        <v>22</v>
      </c>
      <c r="B19" s="10"/>
      <c r="C19" s="10"/>
      <c r="D19" s="10">
        <f t="shared" si="5"/>
        <v>0</v>
      </c>
      <c r="E19" s="10"/>
      <c r="F19" s="10"/>
      <c r="G19" s="10">
        <f t="shared" si="4"/>
        <v>0</v>
      </c>
    </row>
    <row r="20" spans="1:7" x14ac:dyDescent="0.2">
      <c r="A20" s="9" t="s">
        <v>14</v>
      </c>
      <c r="B20" s="10"/>
      <c r="C20" s="10"/>
      <c r="D20" s="10">
        <f t="shared" si="5"/>
        <v>0</v>
      </c>
      <c r="E20" s="10"/>
      <c r="F20" s="10"/>
      <c r="G20" s="10">
        <f t="shared" si="4"/>
        <v>0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ht="5.0999999999999996" customHeight="1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23</v>
      </c>
      <c r="B26" s="8">
        <f>B5+B16</f>
        <v>26321873.640000001</v>
      </c>
      <c r="C26" s="8">
        <f t="shared" ref="C26:G26" si="6">C5+C16</f>
        <v>3592828.6300000004</v>
      </c>
      <c r="D26" s="8">
        <f t="shared" si="6"/>
        <v>29914702.27</v>
      </c>
      <c r="E26" s="8">
        <f t="shared" si="6"/>
        <v>26864362.469999999</v>
      </c>
      <c r="F26" s="8">
        <f t="shared" si="6"/>
        <v>26696353.41</v>
      </c>
      <c r="G26" s="8">
        <f t="shared" si="6"/>
        <v>3050339.8000000007</v>
      </c>
    </row>
    <row r="27" spans="1:7" ht="5.0999999999999996" customHeight="1" x14ac:dyDescent="0.2">
      <c r="A27" s="13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2018-01-22T17:32:09Z</cp:lastPrinted>
  <dcterms:created xsi:type="dcterms:W3CDTF">2018-01-22T17:21:37Z</dcterms:created>
  <dcterms:modified xsi:type="dcterms:W3CDTF">2018-01-22T17:32:16Z</dcterms:modified>
</cp:coreProperties>
</file>