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915" windowHeight="6465"/>
  </bookViews>
  <sheets>
    <sheet name="CAdmon" sheetId="1" r:id="rId1"/>
  </sheets>
  <definedNames>
    <definedName name="_xlnm.Print_Area" localSheetId="0">CAdmon!$A$1:$K$41</definedName>
  </definedNames>
  <calcPr calcId="145621"/>
</workbook>
</file>

<file path=xl/calcChain.xml><?xml version="1.0" encoding="utf-8"?>
<calcChain xmlns="http://schemas.openxmlformats.org/spreadsheetml/2006/main">
  <c r="I17" i="1" l="1"/>
  <c r="H17" i="1"/>
  <c r="G17" i="1"/>
  <c r="F17" i="1"/>
  <c r="D17" i="1"/>
  <c r="C17" i="1"/>
  <c r="J15" i="1"/>
  <c r="E14" i="1"/>
  <c r="J14" i="1" s="1"/>
  <c r="E13" i="1"/>
  <c r="J13" i="1" s="1"/>
  <c r="E12" i="1"/>
  <c r="J12" i="1" s="1"/>
  <c r="E11" i="1"/>
  <c r="E17" i="1" s="1"/>
  <c r="J11" i="1" l="1"/>
  <c r="J17" i="1" s="1"/>
</calcChain>
</file>

<file path=xl/comments1.xml><?xml version="1.0" encoding="utf-8"?>
<comments xmlns="http://schemas.openxmlformats.org/spreadsheetml/2006/main">
  <authors>
    <author>DGCG</author>
  </authors>
  <commentList>
    <comment ref="J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<sst xmlns="http://schemas.openxmlformats.org/spreadsheetml/2006/main" count="21" uniqueCount="21">
  <si>
    <t>Estado Analítico del Ejercicio del Presupuesto de Egresos</t>
  </si>
  <si>
    <t>Clasificación Administrativa General</t>
  </si>
  <si>
    <t>al  30 de Septiembre de 2017</t>
  </si>
  <si>
    <t xml:space="preserve"> </t>
  </si>
  <si>
    <t>Ente Público:</t>
  </si>
  <si>
    <t>ESCUELA PREPARATORIA REGIONAL DEL RINCÓN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</si>
  <si>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</si>
  <si>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</si>
  <si>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</si>
  <si>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</si>
  <si>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</si>
  <si>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</si>
  <si>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</si>
  <si>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</si>
  <si>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</si>
  <si>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</si>
  <si>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</si>
  <si>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8 = ( 3 - 5 )</t>
  </si>
  <si>
    <t>ENTIDADES PARA ESTATALES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</si>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</sst>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69">
    <xf numFmtId="0" fontId="0" fillId="0" borderId="0"/>
    <xf numFmtId="43" fontId="6" fillId="0" borderId="0" applyFont="0" applyFill="0" applyBorder="0" applyAlignment="0" applyProtection="0"/>
    <xf numFmtId="164" fontId="12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2" fillId="0" borderId="0"/>
    <xf numFmtId="0" fontId="12" fillId="0" borderId="0"/>
    <xf numFmtId="0" fontId="18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6" fillId="2" borderId="1" applyNumberFormat="0" applyFont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</cellStyleXfs>
  <cellXfs count="36">
    <xf numFmtId="0" fontId="0" fillId="0" borderId="0" xfId="0"/>
    <xf numFmtId="0" fontId="3" fillId="11" borderId="2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4" fillId="12" borderId="0" xfId="0" applyFont="1" applyFill="1"/>
    <xf numFmtId="0" fontId="3" fillId="11" borderId="5" xfId="0" applyFont="1" applyFill="1" applyBorder="1" applyAlignment="1">
      <alignment horizontal="center"/>
    </xf>
    <xf numFmtId="0" fontId="3" fillId="11" borderId="0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center"/>
    </xf>
    <xf numFmtId="0" fontId="3" fillId="11" borderId="7" xfId="0" applyFont="1" applyFill="1" applyBorder="1" applyAlignment="1">
      <alignment horizontal="center"/>
    </xf>
    <xf numFmtId="0" fontId="3" fillId="11" borderId="8" xfId="0" applyFont="1" applyFill="1" applyBorder="1" applyAlignment="1">
      <alignment horizontal="center"/>
    </xf>
    <xf numFmtId="0" fontId="3" fillId="11" borderId="9" xfId="0" applyFont="1" applyFill="1" applyBorder="1" applyAlignment="1">
      <alignment horizontal="center"/>
    </xf>
    <xf numFmtId="0" fontId="3" fillId="12" borderId="0" xfId="0" applyFont="1" applyFill="1" applyBorder="1" applyAlignment="1">
      <alignment horizontal="right"/>
    </xf>
    <xf numFmtId="0" fontId="4" fillId="12" borderId="8" xfId="0" applyFont="1" applyFill="1" applyBorder="1"/>
    <xf numFmtId="0" fontId="3" fillId="12" borderId="8" xfId="0" applyNumberFormat="1" applyFont="1" applyFill="1" applyBorder="1" applyAlignment="1" applyProtection="1">
      <protection locked="0"/>
    </xf>
    <xf numFmtId="0" fontId="3" fillId="11" borderId="10" xfId="0" applyFont="1" applyFill="1" applyBorder="1" applyAlignment="1">
      <alignment horizontal="center" vertical="center"/>
    </xf>
    <xf numFmtId="0" fontId="3" fillId="11" borderId="11" xfId="0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horizontal="center" vertical="center" wrapText="1"/>
    </xf>
    <xf numFmtId="0" fontId="3" fillId="13" borderId="14" xfId="0" applyFont="1" applyFill="1" applyBorder="1" applyAlignment="1">
      <alignment horizontal="center" vertical="center" wrapText="1"/>
    </xf>
    <xf numFmtId="0" fontId="3" fillId="11" borderId="10" xfId="0" applyFont="1" applyFill="1" applyBorder="1" applyAlignment="1">
      <alignment horizontal="center" vertical="center" wrapText="1"/>
    </xf>
    <xf numFmtId="0" fontId="5" fillId="11" borderId="10" xfId="0" applyFont="1" applyFill="1" applyBorder="1" applyAlignment="1">
      <alignment horizontal="center" vertical="center" wrapText="1"/>
    </xf>
    <xf numFmtId="0" fontId="3" fillId="13" borderId="15" xfId="0" applyFont="1" applyFill="1" applyBorder="1" applyAlignment="1">
      <alignment horizontal="center" vertical="center" wrapText="1"/>
    </xf>
    <xf numFmtId="0" fontId="3" fillId="11" borderId="14" xfId="0" applyFont="1" applyFill="1" applyBorder="1" applyAlignment="1">
      <alignment horizontal="center" vertical="center"/>
    </xf>
    <xf numFmtId="0" fontId="4" fillId="12" borderId="16" xfId="0" applyFont="1" applyFill="1" applyBorder="1" applyAlignment="1">
      <alignment horizontal="justify" vertical="center" wrapText="1"/>
    </xf>
    <xf numFmtId="43" fontId="4" fillId="12" borderId="16" xfId="1" applyFont="1" applyFill="1" applyBorder="1" applyAlignment="1">
      <alignment horizontal="right" vertical="top" wrapText="1"/>
    </xf>
    <xf numFmtId="0" fontId="4" fillId="12" borderId="16" xfId="0" applyFont="1" applyFill="1" applyBorder="1" applyAlignment="1">
      <alignment horizontal="justify" vertical="top" wrapText="1"/>
    </xf>
    <xf numFmtId="0" fontId="4" fillId="12" borderId="15" xfId="0" applyFont="1" applyFill="1" applyBorder="1" applyAlignment="1">
      <alignment horizontal="justify" vertical="top" wrapText="1"/>
    </xf>
    <xf numFmtId="43" fontId="4" fillId="12" borderId="15" xfId="1" applyFont="1" applyFill="1" applyBorder="1" applyAlignment="1">
      <alignment horizontal="justify" vertical="top" wrapText="1"/>
    </xf>
    <xf numFmtId="0" fontId="7" fillId="12" borderId="0" xfId="0" applyFont="1" applyFill="1"/>
    <xf numFmtId="0" fontId="7" fillId="12" borderId="15" xfId="0" applyFont="1" applyFill="1" applyBorder="1" applyAlignment="1">
      <alignment horizontal="justify" vertical="top" wrapText="1"/>
    </xf>
    <xf numFmtId="43" fontId="7" fillId="12" borderId="15" xfId="1" applyFont="1" applyFill="1" applyBorder="1" applyAlignment="1">
      <alignment horizontal="right" vertical="top" wrapText="1"/>
    </xf>
    <xf numFmtId="0" fontId="7" fillId="0" borderId="0" xfId="0" applyFont="1"/>
    <xf numFmtId="0" fontId="4" fillId="0" borderId="0" xfId="0" applyFont="1"/>
    <xf numFmtId="0" fontId="8" fillId="12" borderId="0" xfId="0" applyFont="1" applyFill="1"/>
    <xf numFmtId="0" fontId="9" fillId="0" borderId="0" xfId="0" applyFont="1"/>
    <xf numFmtId="0" fontId="9" fillId="12" borderId="0" xfId="0" applyFont="1" applyFill="1"/>
  </cellXfs>
  <cellStyles count="269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19" xfId="31"/>
    <cellStyle name="Millares 2 2" xfId="32"/>
    <cellStyle name="Millares 2 2 2" xfId="33"/>
    <cellStyle name="Millares 2 2 3" xfId="34"/>
    <cellStyle name="Millares 2 2 4" xfId="35"/>
    <cellStyle name="Millares 2 2 5" xfId="36"/>
    <cellStyle name="Millares 2 2 6" xfId="37"/>
    <cellStyle name="Millares 2 20" xfId="38"/>
    <cellStyle name="Millares 2 21" xfId="39"/>
    <cellStyle name="Millares 2 3" xfId="40"/>
    <cellStyle name="Millares 2 3 2" xfId="41"/>
    <cellStyle name="Millares 2 3 3" xfId="42"/>
    <cellStyle name="Millares 2 4" xfId="43"/>
    <cellStyle name="Millares 2 5" xfId="44"/>
    <cellStyle name="Millares 2 6" xfId="45"/>
    <cellStyle name="Millares 2 7" xfId="46"/>
    <cellStyle name="Millares 2 8" xfId="47"/>
    <cellStyle name="Millares 2 9" xfId="48"/>
    <cellStyle name="Millares 3" xfId="49"/>
    <cellStyle name="Millares 3 2" xfId="50"/>
    <cellStyle name="Millares 3 2 2" xfId="51"/>
    <cellStyle name="Millares 3 3" xfId="52"/>
    <cellStyle name="Millares 3 3 2" xfId="53"/>
    <cellStyle name="Millares 3 4" xfId="54"/>
    <cellStyle name="Millares 3 4 2" xfId="55"/>
    <cellStyle name="Millares 3 5" xfId="56"/>
    <cellStyle name="Millares 3 5 2" xfId="57"/>
    <cellStyle name="Millares 3 6" xfId="58"/>
    <cellStyle name="Millares 4" xfId="59"/>
    <cellStyle name="Millares 4 2" xfId="60"/>
    <cellStyle name="Millares 4 2 2" xfId="61"/>
    <cellStyle name="Millares 4 3" xfId="62"/>
    <cellStyle name="Millares 5" xfId="63"/>
    <cellStyle name="Millares 6" xfId="64"/>
    <cellStyle name="Millares 7" xfId="65"/>
    <cellStyle name="Millares 8" xfId="66"/>
    <cellStyle name="Millares 8 2" xfId="67"/>
    <cellStyle name="Millares 9" xfId="68"/>
    <cellStyle name="Moneda 2" xfId="69"/>
    <cellStyle name="Moneda 3" xfId="70"/>
    <cellStyle name="Normal" xfId="0" builtinId="0"/>
    <cellStyle name="Normal 10" xfId="71"/>
    <cellStyle name="Normal 10 2" xfId="72"/>
    <cellStyle name="Normal 10 3" xfId="73"/>
    <cellStyle name="Normal 10 4" xfId="74"/>
    <cellStyle name="Normal 10 5" xfId="75"/>
    <cellStyle name="Normal 11" xfId="76"/>
    <cellStyle name="Normal 12" xfId="77"/>
    <cellStyle name="Normal 12 2" xfId="78"/>
    <cellStyle name="Normal 13" xfId="79"/>
    <cellStyle name="Normal 14" xfId="80"/>
    <cellStyle name="Normal 2" xfId="81"/>
    <cellStyle name="Normal 2 10" xfId="82"/>
    <cellStyle name="Normal 2 10 2" xfId="83"/>
    <cellStyle name="Normal 2 10 3" xfId="84"/>
    <cellStyle name="Normal 2 11" xfId="85"/>
    <cellStyle name="Normal 2 11 2" xfId="86"/>
    <cellStyle name="Normal 2 11 3" xfId="87"/>
    <cellStyle name="Normal 2 12" xfId="88"/>
    <cellStyle name="Normal 2 12 2" xfId="89"/>
    <cellStyle name="Normal 2 12 3" xfId="90"/>
    <cellStyle name="Normal 2 13" xfId="91"/>
    <cellStyle name="Normal 2 13 2" xfId="92"/>
    <cellStyle name="Normal 2 13 3" xfId="93"/>
    <cellStyle name="Normal 2 14" xfId="94"/>
    <cellStyle name="Normal 2 14 2" xfId="95"/>
    <cellStyle name="Normal 2 14 3" xfId="96"/>
    <cellStyle name="Normal 2 15" xfId="97"/>
    <cellStyle name="Normal 2 15 2" xfId="98"/>
    <cellStyle name="Normal 2 15 3" xfId="99"/>
    <cellStyle name="Normal 2 16" xfId="100"/>
    <cellStyle name="Normal 2 16 2" xfId="101"/>
    <cellStyle name="Normal 2 16 3" xfId="102"/>
    <cellStyle name="Normal 2 17" xfId="103"/>
    <cellStyle name="Normal 2 17 2" xfId="104"/>
    <cellStyle name="Normal 2 17 3" xfId="105"/>
    <cellStyle name="Normal 2 18" xfId="106"/>
    <cellStyle name="Normal 2 18 2" xfId="107"/>
    <cellStyle name="Normal 2 19" xfId="108"/>
    <cellStyle name="Normal 2 2" xfId="109"/>
    <cellStyle name="Normal 2 2 10" xfId="110"/>
    <cellStyle name="Normal 2 2 11" xfId="111"/>
    <cellStyle name="Normal 2 2 12" xfId="112"/>
    <cellStyle name="Normal 2 2 13" xfId="113"/>
    <cellStyle name="Normal 2 2 14" xfId="114"/>
    <cellStyle name="Normal 2 2 15" xfId="115"/>
    <cellStyle name="Normal 2 2 16" xfId="116"/>
    <cellStyle name="Normal 2 2 17" xfId="117"/>
    <cellStyle name="Normal 2 2 18" xfId="118"/>
    <cellStyle name="Normal 2 2 19" xfId="119"/>
    <cellStyle name="Normal 2 2 2" xfId="120"/>
    <cellStyle name="Normal 2 2 2 2" xfId="121"/>
    <cellStyle name="Normal 2 2 2 3" xfId="122"/>
    <cellStyle name="Normal 2 2 2 4" xfId="123"/>
    <cellStyle name="Normal 2 2 2 5" xfId="124"/>
    <cellStyle name="Normal 2 2 2 6" xfId="125"/>
    <cellStyle name="Normal 2 2 2 7" xfId="126"/>
    <cellStyle name="Normal 2 2 20" xfId="127"/>
    <cellStyle name="Normal 2 2 21" xfId="128"/>
    <cellStyle name="Normal 2 2 22" xfId="129"/>
    <cellStyle name="Normal 2 2 23" xfId="130"/>
    <cellStyle name="Normal 2 2 3" xfId="131"/>
    <cellStyle name="Normal 2 2 4" xfId="132"/>
    <cellStyle name="Normal 2 2 5" xfId="133"/>
    <cellStyle name="Normal 2 2 6" xfId="134"/>
    <cellStyle name="Normal 2 2 7" xfId="135"/>
    <cellStyle name="Normal 2 2 8" xfId="136"/>
    <cellStyle name="Normal 2 2 9" xfId="137"/>
    <cellStyle name="Normal 2 20" xfId="138"/>
    <cellStyle name="Normal 2 21" xfId="139"/>
    <cellStyle name="Normal 2 22" xfId="140"/>
    <cellStyle name="Normal 2 23" xfId="141"/>
    <cellStyle name="Normal 2 24" xfId="142"/>
    <cellStyle name="Normal 2 25" xfId="143"/>
    <cellStyle name="Normal 2 26" xfId="144"/>
    <cellStyle name="Normal 2 27" xfId="145"/>
    <cellStyle name="Normal 2 28" xfId="146"/>
    <cellStyle name="Normal 2 29" xfId="147"/>
    <cellStyle name="Normal 2 3" xfId="148"/>
    <cellStyle name="Normal 2 3 2" xfId="149"/>
    <cellStyle name="Normal 2 3 3" xfId="150"/>
    <cellStyle name="Normal 2 3 4" xfId="151"/>
    <cellStyle name="Normal 2 3 5" xfId="152"/>
    <cellStyle name="Normal 2 3 6" xfId="153"/>
    <cellStyle name="Normal 2 3 7" xfId="154"/>
    <cellStyle name="Normal 2 3 8" xfId="155"/>
    <cellStyle name="Normal 2 30" xfId="156"/>
    <cellStyle name="Normal 2 31" xfId="157"/>
    <cellStyle name="Normal 2 4" xfId="158"/>
    <cellStyle name="Normal 2 4 2" xfId="159"/>
    <cellStyle name="Normal 2 4 3" xfId="160"/>
    <cellStyle name="Normal 2 5" xfId="161"/>
    <cellStyle name="Normal 2 5 2" xfId="162"/>
    <cellStyle name="Normal 2 5 3" xfId="163"/>
    <cellStyle name="Normal 2 6" xfId="164"/>
    <cellStyle name="Normal 2 6 2" xfId="165"/>
    <cellStyle name="Normal 2 6 3" xfId="166"/>
    <cellStyle name="Normal 2 7" xfId="167"/>
    <cellStyle name="Normal 2 7 2" xfId="168"/>
    <cellStyle name="Normal 2 7 3" xfId="169"/>
    <cellStyle name="Normal 2 8" xfId="170"/>
    <cellStyle name="Normal 2 8 2" xfId="171"/>
    <cellStyle name="Normal 2 8 3" xfId="172"/>
    <cellStyle name="Normal 2 82" xfId="173"/>
    <cellStyle name="Normal 2 83" xfId="174"/>
    <cellStyle name="Normal 2 86" xfId="175"/>
    <cellStyle name="Normal 2 9" xfId="176"/>
    <cellStyle name="Normal 2 9 2" xfId="177"/>
    <cellStyle name="Normal 2 9 3" xfId="178"/>
    <cellStyle name="Normal 3" xfId="179"/>
    <cellStyle name="Normal 3 10" xfId="180"/>
    <cellStyle name="Normal 3 2" xfId="181"/>
    <cellStyle name="Normal 3 3" xfId="182"/>
    <cellStyle name="Normal 3 4" xfId="183"/>
    <cellStyle name="Normal 3 5" xfId="184"/>
    <cellStyle name="Normal 3 5 2" xfId="185"/>
    <cellStyle name="Normal 3 6" xfId="186"/>
    <cellStyle name="Normal 3 6 2" xfId="187"/>
    <cellStyle name="Normal 3 7" xfId="188"/>
    <cellStyle name="Normal 3 7 2" xfId="189"/>
    <cellStyle name="Normal 3 8" xfId="190"/>
    <cellStyle name="Normal 3 8 2" xfId="191"/>
    <cellStyle name="Normal 3 9" xfId="192"/>
    <cellStyle name="Normal 4" xfId="193"/>
    <cellStyle name="Normal 4 2" xfId="194"/>
    <cellStyle name="Normal 4 2 2" xfId="195"/>
    <cellStyle name="Normal 4 3" xfId="196"/>
    <cellStyle name="Normal 4 4" xfId="197"/>
    <cellStyle name="Normal 4 5" xfId="198"/>
    <cellStyle name="Normal 4 6" xfId="199"/>
    <cellStyle name="Normal 4 7" xfId="200"/>
    <cellStyle name="Normal 5" xfId="201"/>
    <cellStyle name="Normal 5 10" xfId="202"/>
    <cellStyle name="Normal 5 11" xfId="203"/>
    <cellStyle name="Normal 5 12" xfId="204"/>
    <cellStyle name="Normal 5 13" xfId="205"/>
    <cellStyle name="Normal 5 14" xfId="206"/>
    <cellStyle name="Normal 5 15" xfId="207"/>
    <cellStyle name="Normal 5 16" xfId="208"/>
    <cellStyle name="Normal 5 17" xfId="209"/>
    <cellStyle name="Normal 5 18" xfId="210"/>
    <cellStyle name="Normal 5 19" xfId="211"/>
    <cellStyle name="Normal 5 2" xfId="212"/>
    <cellStyle name="Normal 5 2 2" xfId="213"/>
    <cellStyle name="Normal 5 3" xfId="214"/>
    <cellStyle name="Normal 5 3 2" xfId="215"/>
    <cellStyle name="Normal 5 4" xfId="216"/>
    <cellStyle name="Normal 5 4 2" xfId="217"/>
    <cellStyle name="Normal 5 5" xfId="218"/>
    <cellStyle name="Normal 5 5 2" xfId="219"/>
    <cellStyle name="Normal 5 6" xfId="220"/>
    <cellStyle name="Normal 5 7" xfId="221"/>
    <cellStyle name="Normal 5 7 2" xfId="222"/>
    <cellStyle name="Normal 5 8" xfId="223"/>
    <cellStyle name="Normal 5 9" xfId="224"/>
    <cellStyle name="Normal 56" xfId="225"/>
    <cellStyle name="Normal 6" xfId="226"/>
    <cellStyle name="Normal 6 2" xfId="227"/>
    <cellStyle name="Normal 6 3" xfId="228"/>
    <cellStyle name="Normal 7" xfId="229"/>
    <cellStyle name="Normal 7 10" xfId="230"/>
    <cellStyle name="Normal 7 11" xfId="231"/>
    <cellStyle name="Normal 7 12" xfId="232"/>
    <cellStyle name="Normal 7 13" xfId="233"/>
    <cellStyle name="Normal 7 14" xfId="234"/>
    <cellStyle name="Normal 7 15" xfId="235"/>
    <cellStyle name="Normal 7 16" xfId="236"/>
    <cellStyle name="Normal 7 17" xfId="237"/>
    <cellStyle name="Normal 7 18" xfId="238"/>
    <cellStyle name="Normal 7 19" xfId="239"/>
    <cellStyle name="Normal 7 2" xfId="240"/>
    <cellStyle name="Normal 7 3" xfId="241"/>
    <cellStyle name="Normal 7 4" xfId="242"/>
    <cellStyle name="Normal 7 5" xfId="243"/>
    <cellStyle name="Normal 7 6" xfId="244"/>
    <cellStyle name="Normal 7 7" xfId="245"/>
    <cellStyle name="Normal 7 8" xfId="246"/>
    <cellStyle name="Normal 7 9" xfId="247"/>
    <cellStyle name="Normal 8" xfId="248"/>
    <cellStyle name="Normal 9" xfId="249"/>
    <cellStyle name="Normal 9 2" xfId="250"/>
    <cellStyle name="Normal 9 3" xfId="251"/>
    <cellStyle name="Notas 2" xfId="252"/>
    <cellStyle name="Porcentaje 2" xfId="253"/>
    <cellStyle name="Porcentual 2" xfId="254"/>
    <cellStyle name="Porcentual 2 2" xfId="255"/>
    <cellStyle name="Total 10" xfId="256"/>
    <cellStyle name="Total 11" xfId="257"/>
    <cellStyle name="Total 12" xfId="258"/>
    <cellStyle name="Total 13" xfId="259"/>
    <cellStyle name="Total 14" xfId="260"/>
    <cellStyle name="Total 2" xfId="261"/>
    <cellStyle name="Total 3" xfId="262"/>
    <cellStyle name="Total 4" xfId="263"/>
    <cellStyle name="Total 5" xfId="264"/>
    <cellStyle name="Total 6" xfId="265"/>
    <cellStyle name="Total 7" xfId="266"/>
    <cellStyle name="Total 8" xfId="267"/>
    <cellStyle name="Total 9" xfId="2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9525</xdr:rowOff>
    </xdr:from>
    <xdr:to>
      <xdr:col>1</xdr:col>
      <xdr:colOff>1381125</xdr:colOff>
      <xdr:row>2</xdr:row>
      <xdr:rowOff>381000</xdr:rowOff>
    </xdr:to>
    <xdr:pic>
      <xdr:nvPicPr>
        <xdr:cNvPr id="5" name="7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9525"/>
          <a:ext cx="11334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52"/>
  <sheetViews>
    <sheetView showGridLines="0" tabSelected="1" topLeftCell="A4" zoomScale="90" zoomScaleNormal="90" workbookViewId="0">
      <selection activeCell="B3" sqref="B3:J3"/>
    </sheetView>
  </sheetViews>
  <sheetFormatPr baseColWidth="10" defaultRowHeight="12" x14ac:dyDescent="0.2"/>
  <cols>
    <col min="1" max="1" width="2.28515625" style="4" customWidth="1"/>
    <col min="2" max="2" width="61.85546875" style="32" customWidth="1"/>
    <col min="3" max="3" width="16.7109375" style="32" customWidth="1"/>
    <col min="4" max="4" width="14.5703125" style="32" customWidth="1"/>
    <col min="5" max="6" width="17" style="32" customWidth="1"/>
    <col min="7" max="8" width="16.5703125" style="32" customWidth="1"/>
    <col min="9" max="10" width="13.140625" style="32" bestFit="1" customWidth="1"/>
    <col min="11" max="11" width="3.5703125" style="4" customWidth="1"/>
    <col min="12" max="16384" width="11.42578125" style="32"/>
  </cols>
  <sheetData>
    <row r="1" spans="2:10" x14ac:dyDescent="0.2">
      <c r="B1" s="1" t="s">
        <v>0</v>
      </c>
      <c r="C1" s="2"/>
      <c r="D1" s="2"/>
      <c r="E1" s="2"/>
      <c r="F1" s="2"/>
      <c r="G1" s="2"/>
      <c r="H1" s="2"/>
      <c r="I1" s="2"/>
      <c r="J1" s="3"/>
    </row>
    <row r="2" spans="2:10" x14ac:dyDescent="0.2">
      <c r="B2" s="5" t="s">
        <v>1</v>
      </c>
      <c r="C2" s="6"/>
      <c r="D2" s="6"/>
      <c r="E2" s="6"/>
      <c r="F2" s="6"/>
      <c r="G2" s="6"/>
      <c r="H2" s="6"/>
      <c r="I2" s="6"/>
      <c r="J2" s="7"/>
    </row>
    <row r="3" spans="2:10" ht="31.5" customHeight="1" x14ac:dyDescent="0.2">
      <c r="B3" s="8" t="s">
        <v>2</v>
      </c>
      <c r="C3" s="9"/>
      <c r="D3" s="9"/>
      <c r="E3" s="9"/>
      <c r="F3" s="9"/>
      <c r="G3" s="9"/>
      <c r="H3" s="9"/>
      <c r="I3" s="9"/>
      <c r="J3" s="10"/>
    </row>
    <row r="4" spans="2:10" s="4" customFormat="1" ht="6.75" customHeight="1" x14ac:dyDescent="0.2">
      <c r="B4" s="4" t="s">
        <v>3</v>
      </c>
    </row>
    <row r="5" spans="2:10" s="4" customFormat="1" x14ac:dyDescent="0.2">
      <c r="B5" s="11" t="s">
        <v>4</v>
      </c>
      <c r="C5" s="12" t="s">
        <v>5</v>
      </c>
      <c r="D5" s="13"/>
      <c r="E5" s="13"/>
      <c r="F5" s="13"/>
      <c r="G5" s="12"/>
      <c r="H5" s="12"/>
      <c r="I5" s="12"/>
    </row>
    <row r="6" spans="2:10" s="4" customFormat="1" ht="9" customHeight="1" x14ac:dyDescent="0.2"/>
    <row r="7" spans="2:10" x14ac:dyDescent="0.2">
      <c r="B7" s="14" t="s">
        <v>6</v>
      </c>
      <c r="C7" s="15" t="s">
        <v>7</v>
      </c>
      <c r="D7" s="16"/>
      <c r="E7" s="16"/>
      <c r="F7" s="16"/>
      <c r="G7" s="16"/>
      <c r="H7" s="16"/>
      <c r="I7" s="17"/>
      <c r="J7" s="18" t="s">
        <v>8</v>
      </c>
    </row>
    <row r="8" spans="2:10" ht="24" x14ac:dyDescent="0.2">
      <c r="B8" s="14"/>
      <c r="C8" s="19" t="s">
        <v>9</v>
      </c>
      <c r="D8" s="19" t="s">
        <v>10</v>
      </c>
      <c r="E8" s="19" t="s">
        <v>11</v>
      </c>
      <c r="F8" s="20" t="s">
        <v>12</v>
      </c>
      <c r="G8" s="20" t="s">
        <v>13</v>
      </c>
      <c r="H8" s="20" t="s">
        <v>14</v>
      </c>
      <c r="I8" s="20" t="s">
        <v>15</v>
      </c>
      <c r="J8" s="21"/>
    </row>
    <row r="9" spans="2:10" ht="12.75" x14ac:dyDescent="0.2">
      <c r="B9" s="22"/>
      <c r="C9" s="19">
        <v>1</v>
      </c>
      <c r="D9" s="19">
        <v>2</v>
      </c>
      <c r="E9" s="19" t="s">
        <v>16</v>
      </c>
      <c r="F9" s="20">
        <v>4</v>
      </c>
      <c r="G9" s="20">
        <v>5</v>
      </c>
      <c r="H9" s="20">
        <v>6</v>
      </c>
      <c r="I9" s="20">
        <v>7</v>
      </c>
      <c r="J9" s="19" t="s">
        <v>17</v>
      </c>
    </row>
    <row r="10" spans="2:10" x14ac:dyDescent="0.2">
      <c r="B10" s="23"/>
      <c r="C10" s="23"/>
      <c r="D10" s="23"/>
      <c r="E10" s="23"/>
      <c r="F10" s="23"/>
      <c r="G10" s="23"/>
      <c r="H10" s="23"/>
      <c r="I10" s="23"/>
      <c r="J10" s="23"/>
    </row>
    <row r="11" spans="2:10" x14ac:dyDescent="0.2">
      <c r="B11" s="23" t="s">
        <v>18</v>
      </c>
      <c r="C11" s="24">
        <v>26321873.640000001</v>
      </c>
      <c r="D11" s="24">
        <v>4035912.73</v>
      </c>
      <c r="E11" s="24">
        <f>C11+D11</f>
        <v>30357786.370000001</v>
      </c>
      <c r="F11" s="24">
        <v>22279168.149999999</v>
      </c>
      <c r="G11" s="24">
        <v>17687445.719999999</v>
      </c>
      <c r="H11" s="24">
        <v>17687445.719999999</v>
      </c>
      <c r="I11" s="24">
        <v>17687445.719999999</v>
      </c>
      <c r="J11" s="24">
        <f>+E11-G11</f>
        <v>12670340.650000002</v>
      </c>
    </row>
    <row r="12" spans="2:10" x14ac:dyDescent="0.2">
      <c r="B12" s="25"/>
      <c r="C12" s="24">
        <v>0</v>
      </c>
      <c r="D12" s="24">
        <v>0</v>
      </c>
      <c r="E12" s="24">
        <f>+C12+D12</f>
        <v>0</v>
      </c>
      <c r="F12" s="24"/>
      <c r="G12" s="24">
        <v>0</v>
      </c>
      <c r="H12" s="24"/>
      <c r="I12" s="24">
        <v>0</v>
      </c>
      <c r="J12" s="24">
        <f>+E12-G12</f>
        <v>0</v>
      </c>
    </row>
    <row r="13" spans="2:10" x14ac:dyDescent="0.2">
      <c r="B13" s="25"/>
      <c r="C13" s="24">
        <v>0</v>
      </c>
      <c r="D13" s="24">
        <v>0</v>
      </c>
      <c r="E13" s="24">
        <f>+C13+D13</f>
        <v>0</v>
      </c>
      <c r="F13" s="24"/>
      <c r="G13" s="24">
        <v>0</v>
      </c>
      <c r="H13" s="24"/>
      <c r="I13" s="24">
        <v>0</v>
      </c>
      <c r="J13" s="24">
        <f>+E13-G13</f>
        <v>0</v>
      </c>
    </row>
    <row r="14" spans="2:10" x14ac:dyDescent="0.2">
      <c r="B14" s="25"/>
      <c r="C14" s="24">
        <v>0</v>
      </c>
      <c r="D14" s="24">
        <v>0</v>
      </c>
      <c r="E14" s="24">
        <f>+C14+D14</f>
        <v>0</v>
      </c>
      <c r="F14" s="24"/>
      <c r="G14" s="24">
        <v>0</v>
      </c>
      <c r="H14" s="24"/>
      <c r="I14" s="24">
        <v>0</v>
      </c>
      <c r="J14" s="24">
        <f>+E14-G14</f>
        <v>0</v>
      </c>
    </row>
    <row r="15" spans="2:10" x14ac:dyDescent="0.2">
      <c r="B15" s="25"/>
      <c r="C15" s="24">
        <v>0</v>
      </c>
      <c r="D15" s="24">
        <v>0</v>
      </c>
      <c r="E15" s="24">
        <v>0</v>
      </c>
      <c r="F15" s="24"/>
      <c r="G15" s="24">
        <v>0</v>
      </c>
      <c r="H15" s="24"/>
      <c r="I15" s="24">
        <v>0</v>
      </c>
      <c r="J15" s="24">
        <f>+E15-G15</f>
        <v>0</v>
      </c>
    </row>
    <row r="16" spans="2:10" x14ac:dyDescent="0.2">
      <c r="B16" s="26"/>
      <c r="C16" s="27"/>
      <c r="D16" s="27"/>
      <c r="E16" s="27"/>
      <c r="F16" s="27"/>
      <c r="G16" s="27"/>
      <c r="H16" s="27"/>
      <c r="I16" s="27"/>
      <c r="J16" s="27"/>
    </row>
    <row r="17" spans="1:11" s="31" customFormat="1" x14ac:dyDescent="0.2">
      <c r="A17" s="28"/>
      <c r="B17" s="29" t="s">
        <v>19</v>
      </c>
      <c r="C17" s="30">
        <f t="shared" ref="C17:J17" si="0">SUM(C11:C15)</f>
        <v>26321873.640000001</v>
      </c>
      <c r="D17" s="30">
        <f t="shared" si="0"/>
        <v>4035912.73</v>
      </c>
      <c r="E17" s="30">
        <f t="shared" si="0"/>
        <v>30357786.370000001</v>
      </c>
      <c r="F17" s="30">
        <f t="shared" si="0"/>
        <v>22279168.149999999</v>
      </c>
      <c r="G17" s="30">
        <f t="shared" si="0"/>
        <v>17687445.719999999</v>
      </c>
      <c r="H17" s="30">
        <f t="shared" si="0"/>
        <v>17687445.719999999</v>
      </c>
      <c r="I17" s="30">
        <f t="shared" si="0"/>
        <v>17687445.719999999</v>
      </c>
      <c r="J17" s="30">
        <f t="shared" si="0"/>
        <v>12670340.650000002</v>
      </c>
      <c r="K17" s="28"/>
    </row>
    <row r="18" spans="1:11" x14ac:dyDescent="0.2">
      <c r="B18" s="4"/>
      <c r="C18" s="4"/>
      <c r="D18" s="4"/>
      <c r="E18" s="4"/>
      <c r="F18" s="4"/>
      <c r="G18" s="4"/>
      <c r="H18" s="4"/>
      <c r="I18" s="4"/>
      <c r="J18" s="4"/>
    </row>
    <row r="19" spans="1:11" x14ac:dyDescent="0.2">
      <c r="B19" s="33" t="s">
        <v>20</v>
      </c>
      <c r="E19" s="4"/>
      <c r="F19" s="4"/>
      <c r="G19" s="4"/>
      <c r="H19" s="4"/>
      <c r="I19" s="4"/>
      <c r="J19" s="4"/>
    </row>
    <row r="20" spans="1:11" x14ac:dyDescent="0.2">
      <c r="B20" s="4"/>
      <c r="C20" s="4"/>
      <c r="D20" s="4"/>
      <c r="E20" s="4"/>
      <c r="F20" s="4"/>
      <c r="G20" s="4"/>
      <c r="H20" s="4"/>
      <c r="I20" s="4"/>
      <c r="J20" s="4"/>
    </row>
    <row r="38" spans="10:10" ht="15" x14ac:dyDescent="0.2">
      <c r="J38" s="34">
        <v>28</v>
      </c>
    </row>
    <row r="52" spans="11:11" ht="15" x14ac:dyDescent="0.2">
      <c r="K52" s="35"/>
    </row>
  </sheetData>
  <mergeCells count="6">
    <mergeCell ref="B1:J1"/>
    <mergeCell ref="B2:J2"/>
    <mergeCell ref="B3:J3"/>
    <mergeCell ref="B7:B9"/>
    <mergeCell ref="C7:I7"/>
    <mergeCell ref="J7:J8"/>
  </mergeCells>
  <pageMargins left="0.70866141732283472" right="0.70866141732283472" top="0.74803149606299213" bottom="0.74803149606299213" header="0.31496062992125984" footer="0.31496062992125984"/>
  <pageSetup scale="63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CAdmon</vt:lpstr>
      <vt:lpstr>CAdmon!Área_de_impresión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EPRR</dc:creator>
  <cp:lastModifiedBy>EPRR</cp:lastModifiedBy>
  <dcterms:created xsi:type="dcterms:W3CDTF">2017-10-19T18:00:21Z</dcterms:created>
  <dcterms:modified xsi:type="dcterms:W3CDTF">2017-10-19T18:03:06Z</dcterms:modified>
</cp:coreProperties>
</file>