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4to trimestre\Carga por internet\06_Información disciplina financiera\"/>
    </mc:Choice>
  </mc:AlternateContent>
  <bookViews>
    <workbookView xWindow="0" yWindow="0" windowWidth="20490" windowHeight="7065"/>
  </bookViews>
  <sheets>
    <sheet name="F6b" sheetId="1" r:id="rId1"/>
  </sheets>
  <definedNames>
    <definedName name="_xlnm._FilterDatabase" localSheetId="0" hidden="1">F6b!$A$3:$G$13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F16" i="1"/>
  <c r="E16" i="1"/>
  <c r="D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5" i="1" s="1"/>
  <c r="F5" i="1"/>
  <c r="F26" i="1" s="1"/>
  <c r="E5" i="1"/>
  <c r="E26" i="1" s="1"/>
  <c r="D5" i="1"/>
  <c r="D26" i="1" s="1"/>
  <c r="C5" i="1"/>
  <c r="C26" i="1" s="1"/>
  <c r="B5" i="1"/>
  <c r="B26" i="1" s="1"/>
  <c r="G16" i="1" l="1"/>
  <c r="G26" i="1" s="1"/>
</calcChain>
</file>

<file path=xl/sharedStrings.xml><?xml version="1.0" encoding="utf-8"?>
<sst xmlns="http://schemas.openxmlformats.org/spreadsheetml/2006/main" count="33" uniqueCount="29">
  <si>
    <t>MUSEO ICONOGRAFICO DEL QUIJOTE
Estado Analítico del Ejercicio del Presupuesto de Egresos Detallado - LDF
Clasificación Administrativa
al 31 de Diciembre de 2018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</si>
  <si>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</si>
  <si>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</si>
  <si>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</si>
  <si>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</si>
  <si>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</si>
  <si>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</si>
  <si>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</si>
  <si>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</si>
  <si>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</si>
  <si>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</si>
  <si>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DIRECCIÓN GENERAL MIQ</t>
  </si>
  <si>
    <t>0201 UNIDAD ADMINISTRATIVA</t>
  </si>
  <si>
    <t>0301 UNIDAD DE PROMOCION Y DIFUSION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</si>
  <si>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</si>
  <si>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</si>
  <si>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</si>
  <si>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</si>
  <si>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</si>
  <si>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</si>
  <si>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</si>
  <si>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</si>
  <si>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</si>
  <si>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III. Total de Egresos (III = I + II)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</si>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</sst>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justify" vertical="center" wrapText="1"/>
    </xf>
    <xf numFmtId="4" fontId="2" fillId="3" borderId="4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justify" vertical="center" wrapText="1"/>
    </xf>
    <xf numFmtId="4" fontId="3" fillId="3" borderId="7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 wrapText="1"/>
    </xf>
    <xf numFmtId="4" fontId="2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4" fontId="2" fillId="3" borderId="6" xfId="0" applyNumberFormat="1" applyFont="1" applyFill="1" applyBorder="1" applyAlignment="1">
      <alignment vertical="center"/>
    </xf>
    <xf numFmtId="0" fontId="2" fillId="3" borderId="0" xfId="0" applyFont="1" applyFill="1"/>
    <xf numFmtId="0" fontId="5" fillId="3" borderId="0" xfId="1" applyFont="1" applyFill="1" applyAlignment="1" applyProtection="1">
      <alignment horizontal="center" vertical="center" wrapText="1"/>
      <protection locked="0"/>
    </xf>
    <xf numFmtId="0" fontId="5" fillId="3" borderId="0" xfId="1" applyFont="1" applyFill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A4" sqref="A4:G34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 t="shared" ref="B5:G5" si="0">SUM(B6:B13)</f>
        <v>16532819</v>
      </c>
      <c r="C5" s="12">
        <f t="shared" si="0"/>
        <v>1109778.6600000001</v>
      </c>
      <c r="D5" s="12">
        <f t="shared" si="0"/>
        <v>17642597.66</v>
      </c>
      <c r="E5" s="12">
        <f t="shared" si="0"/>
        <v>17556327.649999999</v>
      </c>
      <c r="F5" s="12">
        <f t="shared" si="0"/>
        <v>17368356</v>
      </c>
      <c r="G5" s="12">
        <f t="shared" si="0"/>
        <v>86270.009999999311</v>
      </c>
    </row>
    <row r="6" spans="1:7" x14ac:dyDescent="0.2">
      <c r="A6" s="13" t="s">
        <v>11</v>
      </c>
      <c r="B6" s="14">
        <v>2542769.2000000002</v>
      </c>
      <c r="C6" s="14">
        <v>1693450.02</v>
      </c>
      <c r="D6" s="14">
        <f>B6+C6</f>
        <v>4236219.2200000007</v>
      </c>
      <c r="E6" s="14">
        <v>4217856.5</v>
      </c>
      <c r="F6" s="14">
        <v>4215214.88</v>
      </c>
      <c r="G6" s="14">
        <f>D6-E6</f>
        <v>18362.720000000671</v>
      </c>
    </row>
    <row r="7" spans="1:7" x14ac:dyDescent="0.2">
      <c r="A7" s="13" t="s">
        <v>12</v>
      </c>
      <c r="B7" s="14">
        <v>2538788.2799999998</v>
      </c>
      <c r="C7" s="14">
        <v>-110322.71</v>
      </c>
      <c r="D7" s="14">
        <f t="shared" ref="D7:D13" si="1">B7+C7</f>
        <v>2428465.5699999998</v>
      </c>
      <c r="E7" s="14">
        <v>2427679.2599999998</v>
      </c>
      <c r="F7" s="14">
        <v>2425395.81</v>
      </c>
      <c r="G7" s="14">
        <f t="shared" ref="G7:G13" si="2">D7-E7</f>
        <v>786.31000000005588</v>
      </c>
    </row>
    <row r="8" spans="1:7" x14ac:dyDescent="0.2">
      <c r="A8" s="13" t="s">
        <v>13</v>
      </c>
      <c r="B8" s="14">
        <v>11451261.52</v>
      </c>
      <c r="C8" s="14">
        <v>-473348.65</v>
      </c>
      <c r="D8" s="14">
        <f t="shared" si="1"/>
        <v>10977912.869999999</v>
      </c>
      <c r="E8" s="14">
        <v>10910791.890000001</v>
      </c>
      <c r="F8" s="14">
        <v>10727745.310000001</v>
      </c>
      <c r="G8" s="14">
        <f t="shared" si="2"/>
        <v>67120.979999998584</v>
      </c>
    </row>
    <row r="9" spans="1:7" x14ac:dyDescent="0.2">
      <c r="A9" s="13" t="s">
        <v>14</v>
      </c>
      <c r="B9" s="14"/>
      <c r="C9" s="14"/>
      <c r="D9" s="14">
        <f t="shared" si="1"/>
        <v>0</v>
      </c>
      <c r="E9" s="14"/>
      <c r="F9" s="14"/>
      <c r="G9" s="14">
        <f t="shared" si="2"/>
        <v>0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 t="shared" ref="B16:G16" si="3">SUM(B17:B24)</f>
        <v>0</v>
      </c>
      <c r="C16" s="12">
        <f t="shared" si="3"/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 x14ac:dyDescent="0.2">
      <c r="A17" s="13" t="s">
        <v>20</v>
      </c>
      <c r="B17" s="14"/>
      <c r="C17" s="14"/>
      <c r="D17" s="14">
        <f>B17+C17</f>
        <v>0</v>
      </c>
      <c r="E17" s="14"/>
      <c r="F17" s="14"/>
      <c r="G17" s="14">
        <f t="shared" ref="G17:G24" si="4">D17-E17</f>
        <v>0</v>
      </c>
    </row>
    <row r="18" spans="1:7" x14ac:dyDescent="0.2">
      <c r="A18" s="13" t="s">
        <v>21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22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14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23</v>
      </c>
      <c r="B26" s="12">
        <f t="shared" ref="B26:G26" si="6">B5+B16</f>
        <v>16532819</v>
      </c>
      <c r="C26" s="12">
        <f t="shared" si="6"/>
        <v>1109778.6600000001</v>
      </c>
      <c r="D26" s="12">
        <f t="shared" si="6"/>
        <v>17642597.66</v>
      </c>
      <c r="E26" s="12">
        <f t="shared" si="6"/>
        <v>17556327.649999999</v>
      </c>
      <c r="F26" s="12">
        <f t="shared" si="6"/>
        <v>17368356</v>
      </c>
      <c r="G26" s="12">
        <f t="shared" si="6"/>
        <v>86270.009999999311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19"/>
      <c r="B28" s="19"/>
      <c r="C28" s="19"/>
      <c r="D28" s="19"/>
      <c r="E28" s="19"/>
      <c r="F28" s="19"/>
      <c r="G28" s="19"/>
    </row>
    <row r="29" spans="1:7" x14ac:dyDescent="0.2">
      <c r="A29" s="19" t="s">
        <v>24</v>
      </c>
      <c r="B29" s="19"/>
      <c r="C29" s="19"/>
      <c r="D29" s="19"/>
      <c r="E29" s="19"/>
      <c r="F29" s="19"/>
      <c r="G29" s="19"/>
    </row>
    <row r="30" spans="1:7" x14ac:dyDescent="0.2">
      <c r="A30" s="19"/>
      <c r="B30" s="19"/>
      <c r="C30" s="19"/>
      <c r="D30" s="19"/>
      <c r="E30" s="19"/>
      <c r="F30" s="19"/>
      <c r="G30" s="19"/>
    </row>
    <row r="31" spans="1:7" x14ac:dyDescent="0.2">
      <c r="A31" s="19"/>
      <c r="B31" s="19"/>
      <c r="C31" s="19"/>
      <c r="D31" s="19"/>
      <c r="E31" s="19"/>
      <c r="F31" s="19"/>
      <c r="G31" s="19"/>
    </row>
    <row r="32" spans="1:7" x14ac:dyDescent="0.2">
      <c r="A32" s="19"/>
      <c r="B32" s="19"/>
      <c r="C32" s="19"/>
      <c r="D32" s="19"/>
      <c r="E32" s="19"/>
      <c r="F32" s="19"/>
      <c r="G32" s="19"/>
    </row>
    <row r="33" spans="1:7" x14ac:dyDescent="0.2">
      <c r="A33" s="20" t="s">
        <v>25</v>
      </c>
      <c r="B33" s="19"/>
      <c r="C33" s="19"/>
      <c r="D33" s="21" t="s">
        <v>26</v>
      </c>
      <c r="E33" s="21"/>
      <c r="F33" s="21"/>
      <c r="G33" s="19"/>
    </row>
    <row r="34" spans="1:7" ht="22.5" x14ac:dyDescent="0.2">
      <c r="A34" s="22" t="s">
        <v>27</v>
      </c>
      <c r="B34" s="19"/>
      <c r="C34" s="19"/>
      <c r="D34" s="23" t="s">
        <v>28</v>
      </c>
      <c r="E34" s="23"/>
      <c r="F34" s="23"/>
      <c r="G34" s="19"/>
    </row>
  </sheetData>
  <mergeCells count="4">
    <mergeCell ref="A1:G1"/>
    <mergeCell ref="B2:F2"/>
    <mergeCell ref="D33:F33"/>
    <mergeCell ref="D34:F34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Admn2</dc:creator>
  <cp:lastModifiedBy>Admn2</cp:lastModifiedBy>
  <dcterms:created xsi:type="dcterms:W3CDTF">2019-01-30T17:31:19Z</dcterms:created>
  <dcterms:modified xsi:type="dcterms:W3CDTF">2019-01-30T17:31:54Z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