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3er trimestre\Carga por internet\Presupuestales\"/>
    </mc:Choice>
  </mc:AlternateContent>
  <bookViews>
    <workbookView xWindow="0" yWindow="0" windowWidth="20490" windowHeight="7065"/>
  </bookViews>
  <sheets>
    <sheet name="CFG" sheetId="1" r:id="rId1"/>
  </sheets>
  <definedNames>
    <definedName name="_xlnm._FilterDatabase" localSheetId="0" hidden="1">CFG!$A$3:$H$40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H38" i="1" s="1"/>
  <c r="E37" i="1"/>
  <c r="H37" i="1" s="1"/>
  <c r="H36" i="1" s="1"/>
  <c r="G36" i="1"/>
  <c r="G42" i="1" s="1"/>
  <c r="F36" i="1"/>
  <c r="F42" i="1" s="1"/>
  <c r="E36" i="1"/>
  <c r="E42" i="1" s="1"/>
  <c r="D36" i="1"/>
  <c r="D42" i="1" s="1"/>
  <c r="C36" i="1"/>
  <c r="C42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H25" i="1" s="1"/>
  <c r="G25" i="1"/>
  <c r="F25" i="1"/>
  <c r="E25" i="1"/>
  <c r="D25" i="1"/>
  <c r="C25" i="1"/>
  <c r="E23" i="1"/>
  <c r="H23" i="1" s="1"/>
  <c r="E22" i="1"/>
  <c r="H22" i="1" s="1"/>
  <c r="E21" i="1"/>
  <c r="H21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G6" i="1"/>
  <c r="F6" i="1"/>
  <c r="E6" i="1"/>
  <c r="D6" i="1"/>
  <c r="C6" i="1"/>
  <c r="H42" i="1" l="1"/>
</calcChain>
</file>

<file path=xl/sharedStrings.xml><?xml version="1.0" encoding="utf-8"?>
<sst xmlns="http://schemas.openxmlformats.org/spreadsheetml/2006/main" count="45" uniqueCount="45">
  <si>
    <t>MUSEO ICONOGRAFICO DEL QUIJOTE
Estado Analítico del Ejercicio del Presupuesto de Egresos
Clasificación Funcional (Finalidad y Función)
Del 1 de Enero al 30 de Septiembre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</si>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</sst>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4" fontId="3" fillId="0" borderId="13" xfId="2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3">
    <cellStyle name="Normal" xfId="0" builtinId="0"/>
    <cellStyle name="Normal 3" xfId="1"/>
    <cellStyle name="Normal_CF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1962150</xdr:colOff>
      <xdr:row>44</xdr:row>
      <xdr:rowOff>0</xdr:rowOff>
    </xdr:from>
    <xdr:to>
      <xdr:col>5</xdr:col>
      <xdr:colOff>990600</xdr:colOff>
      <xdr:row>50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7086600"/>
          <a:ext cx="59340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0</v>
      </c>
      <c r="D6" s="20">
        <f t="shared" si="0"/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</row>
    <row r="7" spans="1:8" x14ac:dyDescent="0.2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x14ac:dyDescent="0.2">
      <c r="A9" s="21"/>
      <c r="B9" s="22" t="s">
        <v>14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21"/>
      <c r="B11" s="22" t="s">
        <v>16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21"/>
      <c r="B13" s="22" t="s">
        <v>18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21"/>
      <c r="B14" s="22" t="s">
        <v>19</v>
      </c>
      <c r="C14" s="20">
        <v>0</v>
      </c>
      <c r="D14" s="20">
        <v>0</v>
      </c>
      <c r="E14" s="20">
        <f t="shared" si="1"/>
        <v>0</v>
      </c>
      <c r="F14" s="20">
        <v>0</v>
      </c>
      <c r="G14" s="20">
        <v>0</v>
      </c>
      <c r="H14" s="20">
        <f t="shared" si="2"/>
        <v>0</v>
      </c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5">
        <v>16532819</v>
      </c>
      <c r="D16" s="25">
        <v>1942839.99</v>
      </c>
      <c r="E16" s="25">
        <v>18475658.989999998</v>
      </c>
      <c r="F16" s="25">
        <v>12214196.5</v>
      </c>
      <c r="G16" s="25">
        <v>12210367.74</v>
      </c>
      <c r="H16" s="25">
        <v>6261462.4899999984</v>
      </c>
    </row>
    <row r="17" spans="1:8" x14ac:dyDescent="0.2">
      <c r="A17" s="21"/>
      <c r="B17" s="22" t="s">
        <v>21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</row>
    <row r="18" spans="1:8" x14ac:dyDescent="0.2">
      <c r="A18" s="21"/>
      <c r="B18" s="22" t="s">
        <v>22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</row>
    <row r="19" spans="1:8" x14ac:dyDescent="0.2">
      <c r="A19" s="21"/>
      <c r="B19" s="22" t="s">
        <v>23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</row>
    <row r="20" spans="1:8" x14ac:dyDescent="0.2">
      <c r="A20" s="21"/>
      <c r="B20" s="22" t="s">
        <v>24</v>
      </c>
      <c r="C20" s="25">
        <v>16532819</v>
      </c>
      <c r="D20" s="25">
        <v>1942839.99</v>
      </c>
      <c r="E20" s="25">
        <v>18475658.989999998</v>
      </c>
      <c r="F20" s="25">
        <v>12214196.5</v>
      </c>
      <c r="G20" s="25">
        <v>12210367.74</v>
      </c>
      <c r="H20" s="25">
        <v>6261462.4899999984</v>
      </c>
    </row>
    <row r="21" spans="1:8" x14ac:dyDescent="0.2">
      <c r="A21" s="21"/>
      <c r="B21" s="22" t="s">
        <v>25</v>
      </c>
      <c r="C21" s="20">
        <v>0</v>
      </c>
      <c r="D21" s="20">
        <v>0</v>
      </c>
      <c r="E21" s="20">
        <f t="shared" ref="E21:E23" si="3">C21+D21</f>
        <v>0</v>
      </c>
      <c r="F21" s="20">
        <v>0</v>
      </c>
      <c r="G21" s="20">
        <v>0</v>
      </c>
      <c r="H21" s="20">
        <f t="shared" ref="H21:H23" si="4">E21-F21</f>
        <v>0</v>
      </c>
    </row>
    <row r="22" spans="1:8" x14ac:dyDescent="0.2">
      <c r="A22" s="21"/>
      <c r="B22" s="22" t="s">
        <v>26</v>
      </c>
      <c r="C22" s="20">
        <v>0</v>
      </c>
      <c r="D22" s="20">
        <v>0</v>
      </c>
      <c r="E22" s="20">
        <f t="shared" si="3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">
      <c r="A23" s="21"/>
      <c r="B23" s="22" t="s">
        <v>27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>
        <f t="shared" ref="C25:H25" si="5">SUM(C26:C34)</f>
        <v>0</v>
      </c>
      <c r="D25" s="20">
        <f t="shared" si="5"/>
        <v>0</v>
      </c>
      <c r="E25" s="20">
        <f t="shared" si="5"/>
        <v>0</v>
      </c>
      <c r="F25" s="20">
        <f t="shared" si="5"/>
        <v>0</v>
      </c>
      <c r="G25" s="20">
        <f t="shared" si="5"/>
        <v>0</v>
      </c>
      <c r="H25" s="20">
        <f t="shared" si="5"/>
        <v>0</v>
      </c>
    </row>
    <row r="26" spans="1:8" x14ac:dyDescent="0.2">
      <c r="A26" s="21"/>
      <c r="B26" s="22" t="s">
        <v>29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ref="H26:H34" si="6">E26-F26</f>
        <v>0</v>
      </c>
    </row>
    <row r="27" spans="1:8" x14ac:dyDescent="0.2">
      <c r="A27" s="21"/>
      <c r="B27" s="22" t="s">
        <v>30</v>
      </c>
      <c r="C27" s="20">
        <v>0</v>
      </c>
      <c r="D27" s="20">
        <v>0</v>
      </c>
      <c r="E27" s="20">
        <f t="shared" ref="E27:E34" si="7">C27+D27</f>
        <v>0</v>
      </c>
      <c r="F27" s="20">
        <v>0</v>
      </c>
      <c r="G27" s="20">
        <v>0</v>
      </c>
      <c r="H27" s="20">
        <f t="shared" si="6"/>
        <v>0</v>
      </c>
    </row>
    <row r="28" spans="1:8" x14ac:dyDescent="0.2">
      <c r="A28" s="21"/>
      <c r="B28" s="22" t="s">
        <v>31</v>
      </c>
      <c r="C28" s="20">
        <v>0</v>
      </c>
      <c r="D28" s="20">
        <v>0</v>
      </c>
      <c r="E28" s="20">
        <f t="shared" si="7"/>
        <v>0</v>
      </c>
      <c r="F28" s="20">
        <v>0</v>
      </c>
      <c r="G28" s="20">
        <v>0</v>
      </c>
      <c r="H28" s="20">
        <f t="shared" si="6"/>
        <v>0</v>
      </c>
    </row>
    <row r="29" spans="1:8" x14ac:dyDescent="0.2">
      <c r="A29" s="21"/>
      <c r="B29" s="22" t="s">
        <v>32</v>
      </c>
      <c r="C29" s="20">
        <v>0</v>
      </c>
      <c r="D29" s="20">
        <v>0</v>
      </c>
      <c r="E29" s="20">
        <f t="shared" si="7"/>
        <v>0</v>
      </c>
      <c r="F29" s="20">
        <v>0</v>
      </c>
      <c r="G29" s="20">
        <v>0</v>
      </c>
      <c r="H29" s="20">
        <f t="shared" si="6"/>
        <v>0</v>
      </c>
    </row>
    <row r="30" spans="1:8" x14ac:dyDescent="0.2">
      <c r="A30" s="21"/>
      <c r="B30" s="22" t="s">
        <v>33</v>
      </c>
      <c r="C30" s="20">
        <v>0</v>
      </c>
      <c r="D30" s="20">
        <v>0</v>
      </c>
      <c r="E30" s="20">
        <f t="shared" si="7"/>
        <v>0</v>
      </c>
      <c r="F30" s="20">
        <v>0</v>
      </c>
      <c r="G30" s="20">
        <v>0</v>
      </c>
      <c r="H30" s="20">
        <f t="shared" si="6"/>
        <v>0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f t="shared" si="7"/>
        <v>0</v>
      </c>
      <c r="F31" s="20">
        <v>0</v>
      </c>
      <c r="G31" s="20">
        <v>0</v>
      </c>
      <c r="H31" s="20">
        <f t="shared" si="6"/>
        <v>0</v>
      </c>
    </row>
    <row r="32" spans="1:8" x14ac:dyDescent="0.2">
      <c r="A32" s="21"/>
      <c r="B32" s="22" t="s">
        <v>35</v>
      </c>
      <c r="C32" s="20">
        <v>0</v>
      </c>
      <c r="D32" s="20">
        <v>0</v>
      </c>
      <c r="E32" s="20">
        <f t="shared" si="7"/>
        <v>0</v>
      </c>
      <c r="F32" s="20">
        <v>0</v>
      </c>
      <c r="G32" s="20">
        <v>0</v>
      </c>
      <c r="H32" s="20">
        <f t="shared" si="6"/>
        <v>0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f t="shared" si="7"/>
        <v>0</v>
      </c>
      <c r="F33" s="20">
        <v>0</v>
      </c>
      <c r="G33" s="20">
        <v>0</v>
      </c>
      <c r="H33" s="20">
        <f t="shared" si="6"/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f t="shared" si="7"/>
        <v>0</v>
      </c>
      <c r="F34" s="20">
        <v>0</v>
      </c>
      <c r="G34" s="20">
        <v>0</v>
      </c>
      <c r="H34" s="20">
        <f t="shared" si="6"/>
        <v>0</v>
      </c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>
        <f t="shared" ref="C36:H36" si="8">SUM(C37:C40)</f>
        <v>0</v>
      </c>
      <c r="D36" s="20">
        <f t="shared" si="8"/>
        <v>0</v>
      </c>
      <c r="E36" s="20">
        <f t="shared" si="8"/>
        <v>0</v>
      </c>
      <c r="F36" s="20">
        <f t="shared" si="8"/>
        <v>0</v>
      </c>
      <c r="G36" s="20">
        <f t="shared" si="8"/>
        <v>0</v>
      </c>
      <c r="H36" s="20">
        <f t="shared" si="8"/>
        <v>0</v>
      </c>
    </row>
    <row r="37" spans="1:8" x14ac:dyDescent="0.2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>E37-F37</f>
        <v>0</v>
      </c>
    </row>
    <row r="38" spans="1:8" ht="22.5" x14ac:dyDescent="0.2">
      <c r="A38" s="21"/>
      <c r="B38" s="22" t="s">
        <v>40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f>C39+D39</f>
        <v>0</v>
      </c>
      <c r="F39" s="20">
        <v>0</v>
      </c>
      <c r="G39" s="20">
        <v>0</v>
      </c>
      <c r="H39" s="20">
        <f>E39-F39</f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6"/>
      <c r="B42" s="27" t="s">
        <v>43</v>
      </c>
      <c r="C42" s="28">
        <f t="shared" ref="C42:H42" si="9">SUM(C36+C25+C16+C6)</f>
        <v>16532819</v>
      </c>
      <c r="D42" s="28">
        <f t="shared" si="9"/>
        <v>1942839.99</v>
      </c>
      <c r="E42" s="28">
        <f t="shared" si="9"/>
        <v>18475658.989999998</v>
      </c>
      <c r="F42" s="28">
        <f t="shared" si="9"/>
        <v>12214196.5</v>
      </c>
      <c r="G42" s="28">
        <f t="shared" si="9"/>
        <v>12210367.74</v>
      </c>
      <c r="H42" s="28">
        <f t="shared" si="9"/>
        <v>6261462.4899999984</v>
      </c>
    </row>
    <row r="43" spans="1:8" x14ac:dyDescent="0.2">
      <c r="A43" s="29"/>
      <c r="B43" s="29"/>
      <c r="C43" s="29"/>
      <c r="D43" s="29"/>
      <c r="E43" s="29"/>
      <c r="F43" s="29"/>
      <c r="G43" s="29"/>
      <c r="H43" s="29"/>
    </row>
    <row r="44" spans="1:8" x14ac:dyDescent="0.2">
      <c r="A44" s="29" t="s">
        <v>44</v>
      </c>
      <c r="B44" s="29"/>
      <c r="C44" s="29"/>
      <c r="D44" s="29"/>
      <c r="E44" s="29"/>
      <c r="F44" s="29"/>
      <c r="G44" s="29"/>
      <c r="H44" s="29"/>
    </row>
    <row r="45" spans="1:8" x14ac:dyDescent="0.2">
      <c r="A45" s="29"/>
      <c r="B45" s="29"/>
      <c r="C45" s="29"/>
      <c r="D45" s="29"/>
      <c r="E45" s="29"/>
      <c r="F45" s="29"/>
      <c r="G45" s="29"/>
      <c r="H45" s="2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2018-10-26T17:48:23Z</dcterms:created>
  <dcterms:modified xsi:type="dcterms:W3CDTF">2018-10-26T17:48:43Z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