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 MIQ\3er trimestre MiQ\1. Ingresos\"/>
    </mc:Choice>
  </mc:AlternateContent>
  <bookViews>
    <workbookView xWindow="240" yWindow="105" windowWidth="19320" windowHeight="9975" xr2:uid="{00000000-000D-0000-FFFF-FFFF00000000}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71027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C48" i="1"/>
  <c r="C47" i="1"/>
  <c r="C12" i="1" s="1"/>
  <c r="C56" i="1"/>
</calcChain>
</file>

<file path=xl/sharedStrings.xml><?xml version="1.0" encoding="utf-8"?>
<sst xmlns="http://schemas.openxmlformats.org/spreadsheetml/2006/main" count="70" uniqueCount="68">
  <si>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</si>
  <si>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</si>
  <si>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</si>
  <si>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</si>
  <si>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</si>
  <si>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</si>
  <si>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</si>
  <si>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</si>
  <si>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</si>
  <si>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</si>
  <si>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</si>
  <si>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</si>
  <si>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</si>
  <si>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</si>
  <si>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</si>
  <si>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</si>
  <si>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</si>
  <si>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</si>
  <si>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</si>
  <si>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</si>
  <si>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</si>
  <si>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</si>
  <si>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</si>
  <si>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</si>
  <si>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</si>
  <si>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</si>
  <si>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</si>
  <si>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</si>
  <si>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</si>
  <si>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</si>
  <si>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</si>
  <si>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</si>
  <si>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</si>
  <si>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</si>
  <si>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</si>
  <si>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</si>
  <si>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</si>
  <si>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</si>
  <si>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</si>
  <si>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</si>
  <si>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</si>
  <si>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</si>
  <si>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</si>
  <si>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</si>
  <si>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</si>
  <si>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</si>
  <si>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</si>
  <si>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</si>
  <si>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</si>
  <si>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</si>
  <si>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</si>
  <si>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</si>
  <si>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</si>
  <si>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</si>
  <si>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</si>
  <si>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</si>
  <si>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</si>
  <si>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</si>
  <si>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</si>
  <si>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</si>
  <si>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</si>
  <si>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</si>
  <si>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</si>
  <si>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</si>
  <si>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</si>
  <si>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</si>
  <si>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Información Anual del Ejercicio Fiscal 2017</t>
  </si>
  <si>
    <t>Ente Público: Museo Iconográfico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</si>
</sst>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justify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64"/>
  <sheetViews>
    <sheetView showGridLines="0" tabSelected="1" zoomScale="73" zoomScaleNormal="73" workbookViewId="0">
      <selection activeCell="A7" sqref="A7:O7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9" width="18.140625" style="6" bestFit="1" customWidth="1"/>
    <col min="10" max="11" width="17.7109375" style="6" bestFit="1" customWidth="1"/>
    <col min="12" max="12" width="18.140625" style="6" bestFit="1" customWidth="1"/>
    <col min="13" max="13" width="17.7109375" style="6" bestFit="1" customWidth="1"/>
    <col min="14" max="15" width="18.140625" style="6" bestFit="1" customWidth="1"/>
    <col min="16" max="16384" width="5" style="6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5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5" customFormat="1" ht="15" customHeight="1" x14ac:dyDescent="0.2">
      <c r="A7" s="16" t="s">
        <v>67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5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5" customFormat="1" x14ac:dyDescent="0.2"/>
    <row r="10" spans="1:15" s="5" customFormat="1" x14ac:dyDescent="0.2"/>
    <row r="11" spans="1:15" x14ac:dyDescent="0.2">
      <c r="B11" s="4"/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  <c r="O11" s="3" t="s">
        <v>12</v>
      </c>
    </row>
    <row r="12" spans="1:15" x14ac:dyDescent="0.2">
      <c r="B12" s="7" t="s">
        <v>13</v>
      </c>
      <c r="C12" s="8">
        <f>C39+C43+C47+C56</f>
        <v>16699782.99</v>
      </c>
      <c r="D12" s="8">
        <f t="shared" ref="D12:O12" si="0">D39+D43+D47+D56</f>
        <v>1018229.42</v>
      </c>
      <c r="E12" s="8">
        <f t="shared" si="0"/>
        <v>1334490.6599999999</v>
      </c>
      <c r="F12" s="8">
        <f t="shared" si="0"/>
        <v>1565731.49</v>
      </c>
      <c r="G12" s="8">
        <f t="shared" si="0"/>
        <v>1505334.93</v>
      </c>
      <c r="H12" s="8">
        <f t="shared" si="0"/>
        <v>1839907.59</v>
      </c>
      <c r="I12" s="8">
        <f t="shared" si="0"/>
        <v>1631630.82</v>
      </c>
      <c r="J12" s="8">
        <f t="shared" si="0"/>
        <v>1316533.72</v>
      </c>
      <c r="K12" s="8">
        <f t="shared" si="0"/>
        <v>1043598.52</v>
      </c>
      <c r="L12" s="8">
        <f t="shared" si="0"/>
        <v>1169269.3400000001</v>
      </c>
      <c r="M12" s="8">
        <f t="shared" si="0"/>
        <v>1011390.14</v>
      </c>
      <c r="N12" s="8">
        <f t="shared" si="0"/>
        <v>1192781.95</v>
      </c>
      <c r="O12" s="8">
        <f t="shared" si="0"/>
        <v>2070884.41</v>
      </c>
    </row>
    <row r="13" spans="1:15" x14ac:dyDescent="0.2">
      <c r="B13" s="9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x14ac:dyDescent="0.2">
      <c r="B14" s="10" t="s">
        <v>15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x14ac:dyDescent="0.2">
      <c r="B15" s="10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x14ac:dyDescent="0.2">
      <c r="B16" s="10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2:15" x14ac:dyDescent="0.2">
      <c r="B17" s="10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2:15" x14ac:dyDescent="0.2">
      <c r="B18" s="10" t="s">
        <v>19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2:15" x14ac:dyDescent="0.2">
      <c r="B19" s="10" t="s">
        <v>20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2:15" x14ac:dyDescent="0.2">
      <c r="B20" s="10" t="s">
        <v>21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2:15" x14ac:dyDescent="0.2">
      <c r="B21" s="10" t="s">
        <v>22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2:15" ht="25.5" x14ac:dyDescent="0.2">
      <c r="B22" s="10" t="s">
        <v>23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2:15" x14ac:dyDescent="0.2">
      <c r="B23" s="11" t="s">
        <v>24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2:15" x14ac:dyDescent="0.2">
      <c r="B24" s="10" t="s">
        <v>25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2:15" x14ac:dyDescent="0.2">
      <c r="B25" s="10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2:15" x14ac:dyDescent="0.2">
      <c r="B26" s="10" t="s">
        <v>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2:15" x14ac:dyDescent="0.2">
      <c r="B27" s="10" t="s">
        <v>28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2:15" x14ac:dyDescent="0.2">
      <c r="B28" s="10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2:15" x14ac:dyDescent="0.2">
      <c r="B29" s="11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2:15" x14ac:dyDescent="0.2">
      <c r="B30" s="10" t="s">
        <v>30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2:15" ht="25.5" x14ac:dyDescent="0.2">
      <c r="B31" s="10" t="s">
        <v>31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2:15" x14ac:dyDescent="0.2">
      <c r="B32" s="9" t="s">
        <v>32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2:15" ht="25.5" x14ac:dyDescent="0.2">
      <c r="B33" s="10" t="s">
        <v>33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2:15" x14ac:dyDescent="0.2">
      <c r="B34" s="10" t="s">
        <v>34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2:15" x14ac:dyDescent="0.2">
      <c r="B35" s="10" t="s">
        <v>35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2:15" x14ac:dyDescent="0.2">
      <c r="B36" s="10" t="s">
        <v>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2:15" x14ac:dyDescent="0.2">
      <c r="B37" s="10" t="s">
        <v>21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2:15" ht="25.5" x14ac:dyDescent="0.2">
      <c r="B38" s="10" t="s">
        <v>37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2:15" x14ac:dyDescent="0.2">
      <c r="B39" s="9" t="s">
        <v>38</v>
      </c>
      <c r="C39" s="8">
        <v>365000</v>
      </c>
      <c r="D39" s="8">
        <v>33000</v>
      </c>
      <c r="E39" s="8">
        <v>28500</v>
      </c>
      <c r="F39" s="8">
        <v>26500</v>
      </c>
      <c r="G39" s="8">
        <v>37500</v>
      </c>
      <c r="H39" s="8">
        <v>18000</v>
      </c>
      <c r="I39" s="8">
        <v>23500</v>
      </c>
      <c r="J39" s="8">
        <v>40500</v>
      </c>
      <c r="K39" s="8">
        <v>34500</v>
      </c>
      <c r="L39" s="8">
        <v>23000</v>
      </c>
      <c r="M39" s="8">
        <v>40500</v>
      </c>
      <c r="N39" s="8">
        <v>22000</v>
      </c>
      <c r="O39" s="8">
        <v>37500</v>
      </c>
    </row>
    <row r="40" spans="2:15" x14ac:dyDescent="0.2">
      <c r="B40" s="10" t="s">
        <v>39</v>
      </c>
      <c r="C40" s="8">
        <v>365000</v>
      </c>
      <c r="D40" s="8">
        <v>33000</v>
      </c>
      <c r="E40" s="8">
        <v>28500</v>
      </c>
      <c r="F40" s="8">
        <v>26500</v>
      </c>
      <c r="G40" s="8">
        <v>37500</v>
      </c>
      <c r="H40" s="8">
        <v>18000</v>
      </c>
      <c r="I40" s="8">
        <v>23500</v>
      </c>
      <c r="J40" s="8">
        <v>40500</v>
      </c>
      <c r="K40" s="8">
        <v>34500</v>
      </c>
      <c r="L40" s="8">
        <v>23000</v>
      </c>
      <c r="M40" s="8">
        <v>40500</v>
      </c>
      <c r="N40" s="8">
        <v>22000</v>
      </c>
      <c r="O40" s="8">
        <v>37500</v>
      </c>
    </row>
    <row r="41" spans="2:15" x14ac:dyDescent="0.2">
      <c r="B41" s="10" t="s">
        <v>40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2:15" ht="25.5" x14ac:dyDescent="0.2">
      <c r="B42" s="10" t="s">
        <v>41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2:15" x14ac:dyDescent="0.2">
      <c r="B43" s="9" t="s">
        <v>42</v>
      </c>
      <c r="C43" s="8">
        <v>163500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163500</v>
      </c>
      <c r="O43" s="8"/>
    </row>
    <row r="44" spans="2:15" x14ac:dyDescent="0.2">
      <c r="B44" s="10" t="s">
        <v>43</v>
      </c>
      <c r="C44" s="8">
        <v>163500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163500</v>
      </c>
      <c r="O44" s="8">
        <v>0</v>
      </c>
    </row>
    <row r="45" spans="2:15" x14ac:dyDescent="0.2">
      <c r="B45" s="10" t="s">
        <v>44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2:15" ht="25.5" x14ac:dyDescent="0.2">
      <c r="B46" s="10" t="s">
        <v>45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2:15" x14ac:dyDescent="0.2">
      <c r="B47" s="11" t="s">
        <v>46</v>
      </c>
      <c r="C47" s="8">
        <f>SUM(D47:O47)</f>
        <v>685000</v>
      </c>
      <c r="D47" s="8">
        <v>30000</v>
      </c>
      <c r="E47" s="8">
        <v>31500</v>
      </c>
      <c r="F47" s="8">
        <v>47000</v>
      </c>
      <c r="G47" s="8">
        <v>74000</v>
      </c>
      <c r="H47" s="8">
        <v>69500</v>
      </c>
      <c r="I47" s="8">
        <v>60000</v>
      </c>
      <c r="J47" s="8">
        <v>73000</v>
      </c>
      <c r="K47" s="8">
        <v>53000</v>
      </c>
      <c r="L47" s="8">
        <v>50000</v>
      </c>
      <c r="M47" s="8">
        <v>85000</v>
      </c>
      <c r="N47" s="8">
        <v>26000</v>
      </c>
      <c r="O47" s="8">
        <v>86000</v>
      </c>
    </row>
    <row r="48" spans="2:15" x14ac:dyDescent="0.2">
      <c r="B48" s="10" t="s">
        <v>47</v>
      </c>
      <c r="C48" s="8">
        <f>SUM(D48:O48)</f>
        <v>685000</v>
      </c>
      <c r="D48" s="8">
        <v>30000</v>
      </c>
      <c r="E48" s="8">
        <v>31500</v>
      </c>
      <c r="F48" s="8">
        <v>47000</v>
      </c>
      <c r="G48" s="8">
        <v>74000</v>
      </c>
      <c r="H48" s="8">
        <v>69500</v>
      </c>
      <c r="I48" s="8">
        <v>60000</v>
      </c>
      <c r="J48" s="8">
        <v>73000</v>
      </c>
      <c r="K48" s="8">
        <v>53000</v>
      </c>
      <c r="L48" s="8">
        <v>50000</v>
      </c>
      <c r="M48" s="8">
        <v>85000</v>
      </c>
      <c r="N48" s="8">
        <v>26000</v>
      </c>
      <c r="O48" s="8">
        <v>86000</v>
      </c>
    </row>
    <row r="49" spans="2:16" x14ac:dyDescent="0.2">
      <c r="B49" s="10" t="s">
        <v>48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2:16" ht="25.5" x14ac:dyDescent="0.2">
      <c r="B50" s="10" t="s">
        <v>49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2:16" x14ac:dyDescent="0.2">
      <c r="B51" s="9" t="s">
        <v>50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</row>
    <row r="52" spans="2:16" x14ac:dyDescent="0.2">
      <c r="B52" s="10" t="s">
        <v>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2:16" x14ac:dyDescent="0.2">
      <c r="B53" s="10" t="s">
        <v>52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2:16" x14ac:dyDescent="0.2">
      <c r="B54" s="10" t="s">
        <v>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</row>
    <row r="55" spans="2:16" x14ac:dyDescent="0.2">
      <c r="B55" s="9" t="s">
        <v>54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6" x14ac:dyDescent="0.2">
      <c r="B56" s="9" t="s">
        <v>55</v>
      </c>
      <c r="C56" s="8">
        <f>SUM(D56:O56)</f>
        <v>15486282.99</v>
      </c>
      <c r="D56" s="8">
        <v>955229.42</v>
      </c>
      <c r="E56" s="8">
        <v>1274490.6599999999</v>
      </c>
      <c r="F56" s="8">
        <v>1492231.49</v>
      </c>
      <c r="G56" s="8">
        <v>1393834.93</v>
      </c>
      <c r="H56" s="8">
        <v>1752407.59</v>
      </c>
      <c r="I56" s="8">
        <v>1548130.82</v>
      </c>
      <c r="J56" s="8">
        <v>1203033.72</v>
      </c>
      <c r="K56" s="8">
        <v>956098.52</v>
      </c>
      <c r="L56" s="8">
        <v>1096269.3400000001</v>
      </c>
      <c r="M56" s="8">
        <v>885890.14</v>
      </c>
      <c r="N56" s="8">
        <v>981281.95</v>
      </c>
      <c r="O56" s="8">
        <v>1947384.41</v>
      </c>
      <c r="P56" s="12"/>
    </row>
    <row r="57" spans="2:16" x14ac:dyDescent="0.2">
      <c r="B57" s="10" t="s">
        <v>56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2:16" x14ac:dyDescent="0.2">
      <c r="B58" s="10" t="s">
        <v>57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6" x14ac:dyDescent="0.2">
      <c r="B59" s="10" t="s">
        <v>58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2:16" x14ac:dyDescent="0.2">
      <c r="B60" s="10" t="s">
        <v>59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2:16" x14ac:dyDescent="0.2">
      <c r="B61" s="10" t="s">
        <v>60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2:16" x14ac:dyDescent="0.2">
      <c r="B62" s="9" t="s">
        <v>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2:16" x14ac:dyDescent="0.2">
      <c r="B63" s="10" t="s">
        <v>62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2:16" x14ac:dyDescent="0.2">
      <c r="B64" s="10" t="s">
        <v>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</row>
  </sheetData>
  <mergeCells count="6">
    <mergeCell ref="B8:O8"/>
    <mergeCell ref="B3:O3"/>
    <mergeCell ref="B4:O4"/>
    <mergeCell ref="B5:O5"/>
    <mergeCell ref="B6:O6"/>
    <mergeCell ref="A7:O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Andrés Aguado</cp:lastModifiedBy>
  <cp:lastPrinted>2014-03-24T19:07:30Z</cp:lastPrinted>
  <dcterms:created xsi:type="dcterms:W3CDTF">2014-03-14T22:16:36Z</dcterms:created>
  <dcterms:modified xsi:type="dcterms:W3CDTF">2017-12-16T08:49:59Z</dcterms:modified>
</cp:coreProperties>
</file>