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6_Información disciplina financiera\"/>
    </mc:Choice>
  </mc:AlternateContent>
  <bookViews>
    <workbookView xWindow="0" yWindow="0" windowWidth="20490" windowHeight="706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E6" i="1"/>
  <c r="D6" i="1"/>
  <c r="C6" i="1"/>
  <c r="G5" i="1"/>
  <c r="G79" i="1" s="1"/>
  <c r="F5" i="1"/>
  <c r="F79" i="1" s="1"/>
  <c r="D5" i="1"/>
  <c r="D79" i="1" s="1"/>
  <c r="C5" i="1"/>
  <c r="C79" i="1" s="1"/>
  <c r="E16" i="1" l="1"/>
  <c r="H16" i="1" l="1"/>
  <c r="H5" i="1" s="1"/>
  <c r="H79" i="1" s="1"/>
  <c r="E5" i="1"/>
  <c r="E79" i="1" s="1"/>
</calcChain>
</file>

<file path=xl/sharedStrings.xml><?xml version="1.0" encoding="utf-8"?>
<sst xmlns="http://schemas.openxmlformats.org/spreadsheetml/2006/main" count="133" uniqueCount="101">
  <si>
    <t>MUSEO ICONOGRAFICO DEL QUIJOTE
Estado Analítico del Ejercicio del Presupuesto de Egresos Detallado - LDF
Clasificación Funcional (Finalidad y Función)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</si>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</sst>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Intro Book"/>
      <family val="3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4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83</xdr:row>
          <xdr:rowOff>85725</xdr:rowOff>
        </xdr:from>
        <xdr:to>
          <xdr:col>7</xdr:col>
          <xdr:colOff>838200</xdr:colOff>
          <xdr:row>88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 x14ac:dyDescent="0.2">
      <c r="A1" s="28" t="s">
        <v>0</v>
      </c>
      <c r="B1" s="29"/>
      <c r="C1" s="29"/>
      <c r="D1" s="29"/>
      <c r="E1" s="29"/>
      <c r="F1" s="29"/>
      <c r="G1" s="29"/>
      <c r="H1" s="30"/>
    </row>
    <row r="2" spans="1:8" ht="12" customHeight="1" x14ac:dyDescent="0.2">
      <c r="A2" s="31"/>
      <c r="B2" s="32"/>
      <c r="C2" s="33" t="s">
        <v>1</v>
      </c>
      <c r="D2" s="33"/>
      <c r="E2" s="33"/>
      <c r="F2" s="33"/>
      <c r="G2" s="33"/>
      <c r="H2" s="2"/>
    </row>
    <row r="3" spans="1:8" ht="22.5" x14ac:dyDescent="0.2">
      <c r="A3" s="34" t="s">
        <v>2</v>
      </c>
      <c r="B3" s="35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36" t="s">
        <v>9</v>
      </c>
      <c r="B5" s="37"/>
      <c r="C5" s="8">
        <f t="shared" ref="C5:H5" si="0">C6+C16+C25+C36</f>
        <v>16532819</v>
      </c>
      <c r="D5" s="8">
        <f t="shared" si="0"/>
        <v>1942839.99</v>
      </c>
      <c r="E5" s="8">
        <f t="shared" si="0"/>
        <v>18475658.989999998</v>
      </c>
      <c r="F5" s="8">
        <f t="shared" si="0"/>
        <v>12214196.5</v>
      </c>
      <c r="G5" s="8">
        <f t="shared" si="0"/>
        <v>12210367.74</v>
      </c>
      <c r="H5" s="8">
        <f t="shared" si="0"/>
        <v>6261462.4899999984</v>
      </c>
    </row>
    <row r="6" spans="1:8" ht="12.75" customHeight="1" x14ac:dyDescent="0.2">
      <c r="A6" s="25" t="s">
        <v>10</v>
      </c>
      <c r="B6" s="38"/>
      <c r="C6" s="8">
        <f t="shared" ref="C6:H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2.75" x14ac:dyDescent="0.2">
      <c r="A16" s="25" t="s">
        <v>27</v>
      </c>
      <c r="B16" s="26"/>
      <c r="C16" s="8">
        <f>SUM(C17:C23)</f>
        <v>16532819</v>
      </c>
      <c r="D16" s="8">
        <f>SUM(D17:D23)</f>
        <v>1942839.99</v>
      </c>
      <c r="E16" s="8">
        <f>SUM(E17:E23)</f>
        <v>18475658.989999998</v>
      </c>
      <c r="F16" s="8">
        <f>SUM(F17:F23)</f>
        <v>12214196.5</v>
      </c>
      <c r="G16" s="8">
        <f>SUM(G17:G23)</f>
        <v>12210367.74</v>
      </c>
      <c r="H16" s="8">
        <f t="shared" si="3"/>
        <v>6261462.4899999984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4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4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>
        <v>16532819</v>
      </c>
      <c r="D20" s="11">
        <v>1942839.99</v>
      </c>
      <c r="E20" s="11">
        <f t="shared" si="4"/>
        <v>18475658.989999998</v>
      </c>
      <c r="F20" s="11">
        <v>12214196.5</v>
      </c>
      <c r="G20" s="11">
        <v>12210367.74</v>
      </c>
      <c r="H20" s="11">
        <f t="shared" si="3"/>
        <v>6261462.4899999984</v>
      </c>
    </row>
    <row r="21" spans="1:8" x14ac:dyDescent="0.2">
      <c r="A21" s="9" t="s">
        <v>36</v>
      </c>
      <c r="B21" s="10" t="s">
        <v>37</v>
      </c>
      <c r="C21" s="11"/>
      <c r="D21" s="11"/>
      <c r="E21" s="11">
        <f t="shared" si="4"/>
        <v>0</v>
      </c>
      <c r="F21" s="11"/>
      <c r="G21" s="11"/>
      <c r="H21" s="11">
        <f t="shared" si="3"/>
        <v>0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4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4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2.75" x14ac:dyDescent="0.2">
      <c r="A25" s="25" t="s">
        <v>42</v>
      </c>
      <c r="B25" s="26"/>
      <c r="C25" s="8">
        <f>SUM(C26:C34)</f>
        <v>0</v>
      </c>
      <c r="D25" s="8">
        <f>SUM(D26:D34)</f>
        <v>0</v>
      </c>
      <c r="E25" s="8">
        <f>SUM(E26:E34)</f>
        <v>0</v>
      </c>
      <c r="F25" s="8">
        <f>SUM(F26:F34)</f>
        <v>0</v>
      </c>
      <c r="G25" s="8">
        <f>SUM(G26:G34)</f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5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5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5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5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5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5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5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5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2.75" x14ac:dyDescent="0.2">
      <c r="A36" s="25" t="s">
        <v>61</v>
      </c>
      <c r="B36" s="26"/>
      <c r="C36" s="8">
        <f>SUM(C37:C40)</f>
        <v>0</v>
      </c>
      <c r="D36" s="8">
        <f>SUM(D37:D40)</f>
        <v>0</v>
      </c>
      <c r="E36" s="8">
        <f>SUM(E37:E40)</f>
        <v>0</v>
      </c>
      <c r="F36" s="8">
        <f>SUM(F37:F40)</f>
        <v>0</v>
      </c>
      <c r="G36" s="8">
        <f>SUM(G37:G40)</f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>C39+D39</f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>C40+D40</f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2.75" x14ac:dyDescent="0.2">
      <c r="A42" s="25" t="s">
        <v>70</v>
      </c>
      <c r="B42" s="26"/>
      <c r="C42" s="8">
        <f>C43+C53+C62+C73</f>
        <v>0</v>
      </c>
      <c r="D42" s="8">
        <f>D43+D53+D62+D73</f>
        <v>0</v>
      </c>
      <c r="E42" s="8">
        <f>E43+E53+E62+E73</f>
        <v>0</v>
      </c>
      <c r="F42" s="8">
        <f>F43+F53+F62+F73</f>
        <v>0</v>
      </c>
      <c r="G42" s="8">
        <f>G43+G53+G62+G73</f>
        <v>0</v>
      </c>
      <c r="H42" s="8">
        <f t="shared" si="3"/>
        <v>0</v>
      </c>
    </row>
    <row r="43" spans="1:8" ht="12.75" x14ac:dyDescent="0.2">
      <c r="A43" s="25" t="s">
        <v>10</v>
      </c>
      <c r="B43" s="26"/>
      <c r="C43" s="8">
        <f>SUM(C44:C51)</f>
        <v>0</v>
      </c>
      <c r="D43" s="8">
        <f>SUM(D44:D51)</f>
        <v>0</v>
      </c>
      <c r="E43" s="8">
        <f>SUM(E44:E51)</f>
        <v>0</v>
      </c>
      <c r="F43" s="8">
        <f>SUM(F44:F51)</f>
        <v>0</v>
      </c>
      <c r="G43" s="8">
        <f>SUM(G44:G51)</f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6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6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6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6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6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6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6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2.75" x14ac:dyDescent="0.2">
      <c r="A53" s="25" t="s">
        <v>27</v>
      </c>
      <c r="B53" s="26"/>
      <c r="C53" s="8">
        <f>SUM(C54:C60)</f>
        <v>0</v>
      </c>
      <c r="D53" s="8">
        <f>SUM(D54:D60)</f>
        <v>0</v>
      </c>
      <c r="E53" s="8">
        <f>SUM(E54:E60)</f>
        <v>0</v>
      </c>
      <c r="F53" s="8">
        <f>SUM(F54:F60)</f>
        <v>0</v>
      </c>
      <c r="G53" s="8">
        <f>SUM(G54:G60)</f>
        <v>0</v>
      </c>
      <c r="H53" s="8">
        <f t="shared" si="3"/>
        <v>0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7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7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7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/>
      <c r="D58" s="11"/>
      <c r="E58" s="11">
        <f t="shared" si="7"/>
        <v>0</v>
      </c>
      <c r="F58" s="11"/>
      <c r="G58" s="11"/>
      <c r="H58" s="11">
        <f t="shared" si="3"/>
        <v>0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7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7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2.75" x14ac:dyDescent="0.2">
      <c r="A62" s="25" t="s">
        <v>42</v>
      </c>
      <c r="B62" s="26"/>
      <c r="C62" s="8">
        <f>SUM(C63:C71)</f>
        <v>0</v>
      </c>
      <c r="D62" s="8">
        <f>SUM(D63:D71)</f>
        <v>0</v>
      </c>
      <c r="E62" s="8">
        <f>SUM(E63:E71)</f>
        <v>0</v>
      </c>
      <c r="F62" s="8">
        <f>SUM(F63:F71)</f>
        <v>0</v>
      </c>
      <c r="G62" s="8">
        <f>SUM(G63:G71)</f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8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8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8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8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8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8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8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8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2.75" x14ac:dyDescent="0.2">
      <c r="A73" s="25" t="s">
        <v>61</v>
      </c>
      <c r="B73" s="26"/>
      <c r="C73" s="8">
        <f>SUM(C74:C77)</f>
        <v>0</v>
      </c>
      <c r="D73" s="8">
        <f>SUM(D74:D77)</f>
        <v>0</v>
      </c>
      <c r="E73" s="8">
        <f>SUM(E74:E77)</f>
        <v>0</v>
      </c>
      <c r="F73" s="8">
        <f>SUM(F74:F77)</f>
        <v>0</v>
      </c>
      <c r="G73" s="8">
        <f>SUM(G74:G77)</f>
        <v>0</v>
      </c>
      <c r="H73" s="8">
        <f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2.75" x14ac:dyDescent="0.2">
      <c r="A79" s="25" t="s">
        <v>99</v>
      </c>
      <c r="B79" s="26"/>
      <c r="C79" s="8">
        <f t="shared" ref="C79:H79" si="9">C5+C42</f>
        <v>16532819</v>
      </c>
      <c r="D79" s="8">
        <f t="shared" si="9"/>
        <v>1942839.99</v>
      </c>
      <c r="E79" s="8">
        <f t="shared" si="9"/>
        <v>18475658.989999998</v>
      </c>
      <c r="F79" s="8">
        <f t="shared" si="9"/>
        <v>12214196.5</v>
      </c>
      <c r="G79" s="8">
        <f t="shared" si="9"/>
        <v>12210367.74</v>
      </c>
      <c r="H79" s="8">
        <f t="shared" si="9"/>
        <v>6261462.4899999984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2" spans="2:7" x14ac:dyDescent="0.2">
      <c r="B82" s="27" t="s">
        <v>100</v>
      </c>
      <c r="C82" s="27"/>
      <c r="D82" s="27"/>
      <c r="E82" s="27"/>
      <c r="F82" s="27"/>
      <c r="G82" s="27"/>
    </row>
    <row r="83" spans="2:7" ht="12.75" x14ac:dyDescent="0.2">
      <c r="B83" s="18"/>
      <c r="C83" s="19"/>
      <c r="D83" s="20"/>
      <c r="E83" s="20"/>
      <c r="F83" s="21"/>
      <c r="G83" s="22"/>
    </row>
    <row r="84" spans="2:7" ht="12.75" x14ac:dyDescent="0.2">
      <c r="B84" s="23"/>
      <c r="C84" s="24"/>
      <c r="D84" s="24"/>
      <c r="E84" s="24"/>
      <c r="F84" s="21"/>
      <c r="G84" s="24"/>
    </row>
    <row r="85" spans="2:7" ht="12.75" x14ac:dyDescent="0.2">
      <c r="B85" s="23"/>
      <c r="C85" s="24"/>
      <c r="D85" s="24"/>
      <c r="E85" s="24"/>
      <c r="F85" s="21"/>
      <c r="G85" s="24"/>
    </row>
    <row r="86" spans="2:7" ht="12.75" x14ac:dyDescent="0.2">
      <c r="B86" s="23"/>
      <c r="C86" s="24"/>
      <c r="D86" s="24"/>
      <c r="E86" s="24"/>
      <c r="F86" s="21"/>
      <c r="G86" s="24"/>
    </row>
    <row r="87" spans="2:7" ht="12.75" x14ac:dyDescent="0.2">
      <c r="B87" s="23"/>
      <c r="C87" s="24"/>
      <c r="D87" s="24"/>
      <c r="E87" s="24"/>
      <c r="F87" s="21"/>
      <c r="G87" s="24"/>
    </row>
    <row r="88" spans="2:7" ht="12.75" x14ac:dyDescent="0.2">
      <c r="B88" s="23"/>
      <c r="C88" s="24"/>
      <c r="D88" s="24"/>
      <c r="E88" s="24"/>
      <c r="F88" s="21"/>
      <c r="G88" s="24"/>
    </row>
  </sheetData>
  <mergeCells count="16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B82:G82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6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0</xdr:colOff>
                <xdr:row>83</xdr:row>
                <xdr:rowOff>85725</xdr:rowOff>
              </from>
              <to>
                <xdr:col>7</xdr:col>
                <xdr:colOff>838200</xdr:colOff>
                <xdr:row>88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2018-10-26T18:28:40Z</dcterms:created>
  <dcterms:modified xsi:type="dcterms:W3CDTF">2018-10-26T18:29:52Z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