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7\Estados financieros\03 2017\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/>
  <c r="C69" i="1" s="1"/>
  <c r="E46" i="1"/>
  <c r="E54" i="1" s="1"/>
  <c r="E55" i="1" s="1"/>
  <c r="D46" i="1"/>
  <c r="D54" i="1"/>
  <c r="D55" i="1" s="1"/>
  <c r="C46" i="1"/>
  <c r="C54" i="1" s="1"/>
  <c r="C55" i="1" s="1"/>
  <c r="E37" i="1"/>
  <c r="D37" i="1"/>
  <c r="C37" i="1"/>
  <c r="E34" i="1"/>
  <c r="E41" i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<sst xmlns="http://schemas.openxmlformats.org/spreadsheetml/2006/main" count="67" uniqueCount="48">
  <si>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</si>
  <si>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</si>
  <si>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</si>
  <si>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</si>
  <si>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</si>
  <si>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</si>
  <si>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</si>
  <si>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</si>
  <si>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</si>
  <si>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</si>
  <si>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</si>
  <si>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</si>
  <si>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</si>
  <si>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</si>
  <si>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</si>
  <si>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</si>
  <si>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</si>
  <si>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</si>
  <si>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</si>
  <si>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</si>
  <si>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</si>
  <si>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</si>
  <si>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</si>
  <si>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</si>
  <si>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</si>
  <si>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</si>
  <si>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</si>
  <si>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</si>
  <si>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</si>
  <si>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</si>
  <si>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</si>
  <si>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</si>
  <si>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</si>
  <si>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</si>
  <si>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</si>
  <si>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</si>
  <si>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</si>
  <si>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</si>
  <si>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</si>
  <si>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</si>
  <si>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</si>
  <si>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</si>
  <si>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MUSEO ICONOGRAFICO DEL QUIJOTE
Balance Presupuestario - LDF
al 31 de Marzo de 2017
PESOS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</si>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</sst>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lightGray">
        <b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5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7" xfId="0" applyFont="1" applyBorder="1"/>
    <xf numFmtId="0" fontId="3" fillId="0" borderId="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7" fillId="0" borderId="0" xfId="1" applyProtection="1">
      <protection locked="0"/>
    </xf>
    <xf numFmtId="0" fontId="7" fillId="0" borderId="0" xfId="1"/>
    <xf numFmtId="0" fontId="5" fillId="0" borderId="0" xfId="1" applyFont="1"/>
    <xf numFmtId="0" fontId="6" fillId="0" borderId="0" xfId="0" applyFont="1"/>
    <xf numFmtId="0" fontId="9" fillId="0" borderId="0" xfId="2" applyFont="1" applyAlignment="1" applyProtection="1">
      <alignment vertical="top"/>
    </xf>
    <xf numFmtId="0" fontId="9" fillId="0" borderId="0" xfId="2" applyFont="1" applyAlignment="1">
      <alignment vertical="top" wrapText="1"/>
    </xf>
    <xf numFmtId="4" fontId="9" fillId="0" borderId="0" xfId="2" applyNumberFormat="1" applyFont="1" applyAlignment="1">
      <alignment vertical="top"/>
    </xf>
    <xf numFmtId="0" fontId="2" fillId="0" borderId="0" xfId="0" applyFont="1" applyAlignment="1"/>
    <xf numFmtId="0" fontId="9" fillId="0" borderId="0" xfId="2" applyFont="1" applyAlignment="1">
      <alignment vertical="top"/>
    </xf>
    <xf numFmtId="0" fontId="9" fillId="0" borderId="0" xfId="2" applyFont="1" applyAlignment="1" applyProtection="1">
      <alignment vertical="top" wrapText="1"/>
      <protection locked="0"/>
    </xf>
    <xf numFmtId="0" fontId="9" fillId="0" borderId="0" xfId="2" applyFont="1" applyAlignment="1" applyProtection="1">
      <alignment horizontal="left" vertical="top" wrapText="1" indent="5"/>
      <protection locked="0"/>
    </xf>
    <xf numFmtId="0" fontId="9" fillId="0" borderId="0" xfId="2" applyFont="1" applyAlignment="1" applyProtection="1">
      <alignment vertical="top"/>
      <protection locked="0"/>
    </xf>
    <xf numFmtId="0" fontId="9" fillId="0" borderId="0" xfId="2" applyFont="1" applyAlignment="1" applyProtection="1">
      <alignment horizontal="center" vertical="top" wrapText="1"/>
      <protection locked="0"/>
    </xf>
    <xf numFmtId="0" fontId="9" fillId="0" borderId="0" xfId="2" applyFont="1" applyBorder="1" applyAlignment="1" applyProtection="1">
      <alignment horizontal="center" vertical="top" wrapText="1"/>
      <protection locked="0"/>
    </xf>
    <xf numFmtId="0" fontId="9" fillId="0" borderId="0" xfId="2" applyFont="1" applyBorder="1" applyAlignment="1" applyProtection="1">
      <alignment horizontal="left" vertical="top" wrapText="1" indent="2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Normal="100" workbookViewId="0">
      <selection activeCell="B73" sqref="B73:E7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39" t="s">
        <v>42</v>
      </c>
      <c r="B1" s="40"/>
      <c r="C1" s="40"/>
      <c r="D1" s="40"/>
      <c r="E1" s="41"/>
    </row>
    <row r="2" spans="1:6" ht="12.75" customHeight="1" x14ac:dyDescent="0.2">
      <c r="A2" s="42"/>
      <c r="B2" s="43"/>
      <c r="C2" s="43"/>
      <c r="D2" s="43"/>
      <c r="E2" s="44"/>
    </row>
    <row r="3" spans="1:6" ht="12.75" customHeight="1" x14ac:dyDescent="0.2">
      <c r="A3" s="42"/>
      <c r="B3" s="43"/>
      <c r="C3" s="43"/>
      <c r="D3" s="43"/>
      <c r="E3" s="44"/>
    </row>
    <row r="4" spans="1:6" ht="12.75" customHeight="1" x14ac:dyDescent="0.2">
      <c r="A4" s="45"/>
      <c r="B4" s="46"/>
      <c r="C4" s="46"/>
      <c r="D4" s="46"/>
      <c r="E4" s="47"/>
    </row>
    <row r="5" spans="1:6" ht="22.5" x14ac:dyDescent="0.2">
      <c r="A5" s="48" t="s">
        <v>0</v>
      </c>
      <c r="B5" s="49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16699782.99</v>
      </c>
      <c r="D7" s="8">
        <f>SUM(D8:D10)</f>
        <v>4683300.96</v>
      </c>
      <c r="E7" s="8">
        <f>SUM(E8:E10)</f>
        <v>4683300.96</v>
      </c>
    </row>
    <row r="8" spans="1:6" x14ac:dyDescent="0.2">
      <c r="A8" s="6"/>
      <c r="B8" s="9" t="s">
        <v>5</v>
      </c>
      <c r="C8" s="10">
        <v>16699782.99</v>
      </c>
      <c r="D8" s="10">
        <v>4683300.96</v>
      </c>
      <c r="E8" s="10">
        <v>4683300.96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16699782.99</v>
      </c>
      <c r="D12" s="8">
        <f>SUM(D13:D14)</f>
        <v>3733939.85</v>
      </c>
      <c r="E12" s="8">
        <f>SUM(E13:E14)</f>
        <v>3726699.85</v>
      </c>
      <c r="F12" s="24"/>
    </row>
    <row r="13" spans="1:6" x14ac:dyDescent="0.2">
      <c r="A13" s="6"/>
      <c r="B13" s="9" t="s">
        <v>9</v>
      </c>
      <c r="C13" s="10">
        <v>16699782.99</v>
      </c>
      <c r="D13" s="10">
        <v>3733939.85</v>
      </c>
      <c r="E13" s="10">
        <v>3726699.85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949361.10999999987</v>
      </c>
      <c r="E20" s="8">
        <f>E7-E12+E16</f>
        <v>956601.10999999987</v>
      </c>
    </row>
    <row r="21" spans="1:5" x14ac:dyDescent="0.2">
      <c r="A21" s="6"/>
      <c r="B21" s="7" t="s">
        <v>15</v>
      </c>
      <c r="C21" s="8">
        <f>C20-C41</f>
        <v>0</v>
      </c>
      <c r="D21" s="8">
        <f>D20-D41</f>
        <v>949361.10999999987</v>
      </c>
      <c r="E21" s="8">
        <f>E20-E41</f>
        <v>956601.10999999987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949361.10999999987</v>
      </c>
      <c r="E22" s="8">
        <f>E21-E16</f>
        <v>956601.10999999987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8" t="s">
        <v>17</v>
      </c>
      <c r="B24" s="49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>SUM(D27:D28)</f>
        <v>0</v>
      </c>
      <c r="E26" s="8">
        <f>SUM(E27:E28)</f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949361.10999999987</v>
      </c>
      <c r="E30" s="8">
        <f>E22+E26</f>
        <v>956601.10999999987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8" t="s">
        <v>17</v>
      </c>
      <c r="B32" s="38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>SUM(D35:D36)</f>
        <v>0</v>
      </c>
      <c r="E34" s="8">
        <f>SUM(E35:E36)</f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>SUM(D38:D39)</f>
        <v>0</v>
      </c>
      <c r="E37" s="8">
        <f>SUM(E38:E39)</f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>D34-D37</f>
        <v>0</v>
      </c>
      <c r="E41" s="8">
        <f>E34-E37</f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8" t="s">
        <v>17</v>
      </c>
      <c r="B43" s="38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16699782.99</v>
      </c>
      <c r="D45" s="10">
        <v>4683300.96</v>
      </c>
      <c r="E45" s="10">
        <v>4683300.96</v>
      </c>
    </row>
    <row r="46" spans="1:5" x14ac:dyDescent="0.2">
      <c r="A46" s="6"/>
      <c r="B46" s="15" t="s">
        <v>34</v>
      </c>
      <c r="C46" s="10">
        <f>C47-C48</f>
        <v>0</v>
      </c>
      <c r="D46" s="10">
        <f>D47-D48</f>
        <v>0</v>
      </c>
      <c r="E46" s="10">
        <f>E47-E48</f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16699782.99</v>
      </c>
      <c r="D50" s="10">
        <v>3733939.85</v>
      </c>
      <c r="E50" s="10">
        <v>3726699.85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949361.10999999987</v>
      </c>
      <c r="E54" s="8">
        <f>E45+E46-E50+E52</f>
        <v>956601.10999999987</v>
      </c>
    </row>
    <row r="55" spans="1:5" x14ac:dyDescent="0.2">
      <c r="A55" s="6"/>
      <c r="B55" s="7" t="s">
        <v>36</v>
      </c>
      <c r="C55" s="8">
        <f>C54-C46</f>
        <v>0</v>
      </c>
      <c r="D55" s="8">
        <f>D54-D46</f>
        <v>949361.10999999987</v>
      </c>
      <c r="E55" s="8">
        <f>E54-E46</f>
        <v>956601.10999999987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8" t="s">
        <v>17</v>
      </c>
      <c r="B57" s="38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>D61-D62</f>
        <v>0</v>
      </c>
      <c r="E60" s="10">
        <f>E61-E62</f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6" ht="5.0999999999999996" customHeight="1" x14ac:dyDescent="0.2">
      <c r="A65" s="6"/>
      <c r="B65" s="15"/>
      <c r="C65" s="10"/>
      <c r="D65" s="10"/>
      <c r="E65" s="10"/>
    </row>
    <row r="66" spans="1:6" x14ac:dyDescent="0.2">
      <c r="A66" s="6"/>
      <c r="B66" s="15" t="s">
        <v>13</v>
      </c>
      <c r="C66" s="12"/>
      <c r="D66" s="10">
        <v>0</v>
      </c>
      <c r="E66" s="10">
        <v>0</v>
      </c>
    </row>
    <row r="67" spans="1:6" ht="5.0999999999999996" customHeight="1" x14ac:dyDescent="0.2">
      <c r="A67" s="6"/>
      <c r="B67" s="15"/>
      <c r="C67" s="10"/>
      <c r="D67" s="10"/>
      <c r="E67" s="10"/>
    </row>
    <row r="68" spans="1:6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6" x14ac:dyDescent="0.2">
      <c r="A69" s="6"/>
      <c r="B69" s="16" t="s">
        <v>40</v>
      </c>
      <c r="C69" s="8">
        <f>C68-C60</f>
        <v>0</v>
      </c>
      <c r="D69" s="8">
        <f>D68-D60</f>
        <v>0</v>
      </c>
      <c r="E69" s="8">
        <f>E68-E60</f>
        <v>0</v>
      </c>
    </row>
    <row r="70" spans="1:6" ht="5.0999999999999996" customHeight="1" x14ac:dyDescent="0.2">
      <c r="A70" s="18"/>
      <c r="B70" s="19"/>
      <c r="C70" s="20"/>
      <c r="D70" s="20"/>
      <c r="E70" s="20"/>
    </row>
    <row r="73" spans="1:6" x14ac:dyDescent="0.2">
      <c r="B73" s="25" t="s">
        <v>43</v>
      </c>
      <c r="C73" s="26"/>
      <c r="D73" s="26"/>
      <c r="E73" s="27"/>
      <c r="F73" s="28"/>
    </row>
    <row r="74" spans="1:6" x14ac:dyDescent="0.2">
      <c r="B74" s="29"/>
      <c r="C74" s="26"/>
      <c r="D74" s="26"/>
      <c r="E74" s="27"/>
      <c r="F74" s="28"/>
    </row>
    <row r="75" spans="1:6" x14ac:dyDescent="0.2">
      <c r="B75" s="30"/>
      <c r="C75" s="31"/>
      <c r="D75" s="30"/>
      <c r="E75" s="30"/>
      <c r="F75" s="28"/>
    </row>
    <row r="76" spans="1:6" x14ac:dyDescent="0.2">
      <c r="B76" s="32"/>
      <c r="C76" s="30"/>
      <c r="D76" s="30"/>
      <c r="E76" s="30"/>
      <c r="F76" s="28"/>
    </row>
    <row r="77" spans="1:6" x14ac:dyDescent="0.2">
      <c r="B77" s="33" t="s">
        <v>44</v>
      </c>
      <c r="C77" s="30"/>
      <c r="D77" s="36" t="s">
        <v>45</v>
      </c>
      <c r="E77" s="36"/>
    </row>
    <row r="78" spans="1:6" ht="22.5" x14ac:dyDescent="0.2">
      <c r="B78" s="34" t="s">
        <v>46</v>
      </c>
      <c r="C78" s="35"/>
      <c r="D78" s="37" t="s">
        <v>47</v>
      </c>
      <c r="E78" s="37"/>
    </row>
  </sheetData>
  <mergeCells count="8">
    <mergeCell ref="D77:E77"/>
    <mergeCell ref="D78:E78"/>
    <mergeCell ref="A57:B57"/>
    <mergeCell ref="A1:E4"/>
    <mergeCell ref="A5:B5"/>
    <mergeCell ref="A24:B24"/>
    <mergeCell ref="A32:B32"/>
    <mergeCell ref="A43:B43"/>
  </mergeCells>
  <phoneticPr fontId="0" type="noConversion"/>
  <pageMargins left="0.7" right="0.7" top="0.75" bottom="0.75" header="0.3" footer="0.3"/>
  <pageSetup scale="7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2017-04-20T20:24:14Z</cp:lastPrinted>
  <dcterms:created xsi:type="dcterms:W3CDTF">2017-01-11T17:21:42Z</dcterms:created>
  <dcterms:modified xsi:type="dcterms:W3CDTF">2017-07-14T21:25:13Z</dcterms:modified>
</cp:coreProperties>
</file>