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do Trimestre MIQ\6.Información presupuestaria\"/>
    </mc:Choice>
  </mc:AlternateContent>
  <bookViews>
    <workbookView xWindow="0" yWindow="0" windowWidth="15360" windowHeight="6435"/>
  </bookViews>
  <sheets>
    <sheet name="CAdmon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D22" i="1"/>
  <c r="K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K22" i="1" s="1"/>
  <c r="F12" i="1"/>
  <c r="D6" i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<sst xmlns="http://schemas.openxmlformats.org/spreadsheetml/2006/main" count="19" uniqueCount="19">
  <si>
    <t>ESTADO ANALÍTICO DEL EJERCICIO DEL PRESUPUESTO DE EGRESOS</t>
  </si>
  <si>
    <t>CLASIFICACIÓN ADMINISTRATIVA</t>
  </si>
  <si>
    <t>Del 1 de Enero al 30 de Junio de 2017</t>
  </si>
  <si>
    <t>Ente Público: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</si>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</sst>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164" fontId="3" fillId="3" borderId="5" xfId="1" applyNumberFormat="1" applyFont="1" applyFill="1" applyBorder="1" applyAlignment="1">
      <alignment horizontal="right" vertical="top" wrapText="1"/>
    </xf>
    <xf numFmtId="164" fontId="3" fillId="3" borderId="5" xfId="1" applyNumberFormat="1" applyFont="1" applyFill="1" applyBorder="1"/>
    <xf numFmtId="0" fontId="3" fillId="3" borderId="4" xfId="0" applyFont="1" applyFill="1" applyBorder="1" applyAlignment="1">
      <alignment horizontal="justify" vertical="top" wrapText="1"/>
    </xf>
    <xf numFmtId="0" fontId="3" fillId="0" borderId="0" xfId="0" applyFont="1"/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164" fontId="3" fillId="3" borderId="8" xfId="1" applyNumberFormat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164" fontId="4" fillId="3" borderId="8" xfId="1" applyNumberFormat="1" applyFont="1" applyFill="1" applyBorder="1" applyAlignment="1">
      <alignment horizontal="right" vertical="top" wrapText="1"/>
    </xf>
    <xf numFmtId="0" fontId="4" fillId="0" borderId="0" xfId="0" applyFont="1"/>
    <xf numFmtId="0" fontId="5" fillId="3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26</xdr:row>
          <xdr:rowOff>152400</xdr:rowOff>
        </xdr:from>
        <xdr:to>
          <xdr:col>9</xdr:col>
          <xdr:colOff>485775</xdr:colOff>
          <xdr:row>31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ros%20y%20Pptales%20jun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Conc Santander Dls"/>
      <sheetName val="BMu"/>
      <sheetName val="BInmu"/>
    </sheetNames>
    <sheetDataSet>
      <sheetData sheetId="0"/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6"/>
  <sheetViews>
    <sheetView showGridLines="0" tabSelected="1" workbookViewId="0"/>
  </sheetViews>
  <sheetFormatPr baseColWidth="10" defaultRowHeight="12.75" x14ac:dyDescent="0.2"/>
  <cols>
    <col min="1" max="1" width="2.28515625" style="2" customWidth="1"/>
    <col min="2" max="2" width="3.28515625" style="15" customWidth="1"/>
    <col min="3" max="3" width="52.5703125" style="15" customWidth="1"/>
    <col min="4" max="4" width="14.85546875" style="15" bestFit="1" customWidth="1"/>
    <col min="5" max="5" width="13.5703125" style="15" customWidth="1"/>
    <col min="6" max="6" width="14.85546875" style="15" bestFit="1" customWidth="1"/>
    <col min="7" max="7" width="14.42578125" style="15" customWidth="1"/>
    <col min="8" max="9" width="12.7109375" style="15" customWidth="1"/>
    <col min="10" max="10" width="13.85546875" style="15" bestFit="1" customWidth="1"/>
    <col min="11" max="11" width="17.85546875" style="15" bestFit="1" customWidth="1"/>
    <col min="12" max="12" width="2.7109375" style="2" customWidth="1"/>
    <col min="13" max="16384" width="11.42578125" style="15"/>
  </cols>
  <sheetData>
    <row r="1" spans="2:11" ht="7.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9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ht="19.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ht="19.5" customHeight="1" x14ac:dyDescent="0.2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</row>
    <row r="5" spans="2:11" s="2" customFormat="1" x14ac:dyDescent="0.2"/>
    <row r="6" spans="2:11" s="2" customFormat="1" x14ac:dyDescent="0.2">
      <c r="C6" s="3" t="s">
        <v>3</v>
      </c>
      <c r="D6" s="4" t="str">
        <f>[1]EA!F7</f>
        <v>Museo Iconográfico del Quijote</v>
      </c>
      <c r="E6" s="4"/>
      <c r="F6" s="4"/>
      <c r="G6" s="4"/>
      <c r="H6" s="4"/>
      <c r="I6" s="4"/>
      <c r="J6" s="4"/>
    </row>
    <row r="7" spans="2:11" s="2" customFormat="1" x14ac:dyDescent="0.2"/>
    <row r="8" spans="2:11" x14ac:dyDescent="0.2">
      <c r="B8" s="5" t="s">
        <v>4</v>
      </c>
      <c r="C8" s="5"/>
      <c r="D8" s="6" t="s">
        <v>5</v>
      </c>
      <c r="E8" s="6"/>
      <c r="F8" s="6"/>
      <c r="G8" s="6"/>
      <c r="H8" s="6"/>
      <c r="I8" s="6"/>
      <c r="J8" s="6"/>
      <c r="K8" s="6" t="s">
        <v>6</v>
      </c>
    </row>
    <row r="9" spans="2:11" ht="51" x14ac:dyDescent="0.2">
      <c r="B9" s="5"/>
      <c r="C9" s="5"/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7" t="s">
        <v>12</v>
      </c>
      <c r="J9" s="7" t="s">
        <v>13</v>
      </c>
      <c r="K9" s="6"/>
    </row>
    <row r="10" spans="2:11" x14ac:dyDescent="0.2">
      <c r="B10" s="5"/>
      <c r="C10" s="5"/>
      <c r="D10" s="7">
        <v>1</v>
      </c>
      <c r="E10" s="7">
        <v>2</v>
      </c>
      <c r="F10" s="7" t="s">
        <v>14</v>
      </c>
      <c r="G10" s="7">
        <v>4</v>
      </c>
      <c r="H10" s="7">
        <v>5</v>
      </c>
      <c r="I10" s="7">
        <v>6</v>
      </c>
      <c r="J10" s="7">
        <v>7</v>
      </c>
      <c r="K10" s="7" t="s">
        <v>15</v>
      </c>
    </row>
    <row r="11" spans="2:11" x14ac:dyDescent="0.2">
      <c r="B11" s="8"/>
      <c r="C11" s="9"/>
      <c r="D11" s="10"/>
      <c r="E11" s="10"/>
      <c r="F11" s="10"/>
      <c r="G11" s="10"/>
      <c r="H11" s="10"/>
      <c r="I11" s="10"/>
      <c r="J11" s="10"/>
      <c r="K11" s="10"/>
    </row>
    <row r="12" spans="2:11" x14ac:dyDescent="0.2">
      <c r="B12" s="11"/>
      <c r="C12" s="9" t="s">
        <v>16</v>
      </c>
      <c r="D12" s="12">
        <v>16699782.99</v>
      </c>
      <c r="E12" s="13">
        <v>862331.51</v>
      </c>
      <c r="F12" s="12">
        <f>+D12+E12</f>
        <v>17562114.5</v>
      </c>
      <c r="G12" s="13">
        <v>8109709.1799999997</v>
      </c>
      <c r="H12" s="13">
        <v>8007032.8099999996</v>
      </c>
      <c r="I12" s="13">
        <v>8007032.8099999996</v>
      </c>
      <c r="J12" s="13">
        <v>7977670.9800000004</v>
      </c>
      <c r="K12" s="12">
        <f t="shared" ref="K12:K20" si="0">+F12-H12</f>
        <v>9555081.6900000013</v>
      </c>
    </row>
    <row r="13" spans="2:11" x14ac:dyDescent="0.2">
      <c r="B13" s="11"/>
      <c r="C13" s="14"/>
      <c r="D13" s="12">
        <v>0</v>
      </c>
      <c r="E13" s="12">
        <v>0</v>
      </c>
      <c r="F13" s="12">
        <f t="shared" ref="F13:F19" si="1">+D13+E13</f>
        <v>0</v>
      </c>
      <c r="G13" s="12">
        <v>0</v>
      </c>
      <c r="H13" s="12">
        <v>0</v>
      </c>
      <c r="I13" s="12">
        <v>0</v>
      </c>
      <c r="J13" s="12">
        <v>0</v>
      </c>
      <c r="K13" s="12">
        <f t="shared" si="0"/>
        <v>0</v>
      </c>
    </row>
    <row r="14" spans="2:11" x14ac:dyDescent="0.2">
      <c r="B14" s="11"/>
      <c r="C14" s="14"/>
      <c r="D14" s="12">
        <v>0</v>
      </c>
      <c r="E14" s="12">
        <v>0</v>
      </c>
      <c r="F14" s="12">
        <f t="shared" si="1"/>
        <v>0</v>
      </c>
      <c r="G14" s="12">
        <v>0</v>
      </c>
      <c r="H14" s="12">
        <v>0</v>
      </c>
      <c r="I14" s="12">
        <v>0</v>
      </c>
      <c r="J14" s="12">
        <v>0</v>
      </c>
      <c r="K14" s="12">
        <f t="shared" si="0"/>
        <v>0</v>
      </c>
    </row>
    <row r="15" spans="2:11" x14ac:dyDescent="0.2">
      <c r="B15" s="11"/>
      <c r="C15" s="14"/>
      <c r="D15" s="12">
        <v>0</v>
      </c>
      <c r="E15" s="12">
        <v>0</v>
      </c>
      <c r="F15" s="12">
        <f t="shared" si="1"/>
        <v>0</v>
      </c>
      <c r="G15" s="12">
        <v>0</v>
      </c>
      <c r="H15" s="12">
        <v>0</v>
      </c>
      <c r="I15" s="12">
        <v>0</v>
      </c>
      <c r="J15" s="12">
        <v>0</v>
      </c>
      <c r="K15" s="12">
        <f t="shared" si="0"/>
        <v>0</v>
      </c>
    </row>
    <row r="16" spans="2:11" x14ac:dyDescent="0.2">
      <c r="B16" s="11"/>
      <c r="C16" s="14"/>
      <c r="D16" s="12">
        <v>0</v>
      </c>
      <c r="E16" s="12">
        <v>0</v>
      </c>
      <c r="F16" s="12">
        <f t="shared" si="1"/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si="0"/>
        <v>0</v>
      </c>
    </row>
    <row r="17" spans="1:12" x14ac:dyDescent="0.2">
      <c r="B17" s="11"/>
      <c r="C17" s="14"/>
      <c r="D17" s="12">
        <v>0</v>
      </c>
      <c r="E17" s="12">
        <v>0</v>
      </c>
      <c r="F17" s="12">
        <f t="shared" si="1"/>
        <v>0</v>
      </c>
      <c r="G17" s="12">
        <v>0</v>
      </c>
      <c r="H17" s="12">
        <v>0</v>
      </c>
      <c r="I17" s="12">
        <v>0</v>
      </c>
      <c r="J17" s="12">
        <v>0</v>
      </c>
      <c r="K17" s="12">
        <f t="shared" si="0"/>
        <v>0</v>
      </c>
    </row>
    <row r="18" spans="1:12" x14ac:dyDescent="0.2">
      <c r="B18" s="11"/>
      <c r="C18" s="14"/>
      <c r="D18" s="12">
        <v>0</v>
      </c>
      <c r="E18" s="12">
        <v>0</v>
      </c>
      <c r="F18" s="12">
        <f t="shared" si="1"/>
        <v>0</v>
      </c>
      <c r="G18" s="12">
        <v>0</v>
      </c>
      <c r="H18" s="12">
        <v>0</v>
      </c>
      <c r="I18" s="12">
        <v>0</v>
      </c>
      <c r="J18" s="12">
        <v>0</v>
      </c>
      <c r="K18" s="12">
        <f t="shared" si="0"/>
        <v>0</v>
      </c>
    </row>
    <row r="19" spans="1:12" x14ac:dyDescent="0.2">
      <c r="B19" s="11"/>
      <c r="C19" s="14"/>
      <c r="D19" s="12">
        <v>0</v>
      </c>
      <c r="E19" s="12">
        <v>0</v>
      </c>
      <c r="F19" s="12">
        <f t="shared" si="1"/>
        <v>0</v>
      </c>
      <c r="G19" s="12">
        <v>0</v>
      </c>
      <c r="H19" s="12">
        <v>0</v>
      </c>
      <c r="I19" s="12">
        <v>0</v>
      </c>
      <c r="J19" s="12">
        <v>0</v>
      </c>
      <c r="K19" s="12">
        <f t="shared" si="0"/>
        <v>0</v>
      </c>
    </row>
    <row r="20" spans="1:12" x14ac:dyDescent="0.2">
      <c r="B20" s="11"/>
      <c r="C20" s="14"/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f t="shared" si="0"/>
        <v>0</v>
      </c>
    </row>
    <row r="21" spans="1:12" x14ac:dyDescent="0.2">
      <c r="B21" s="16"/>
      <c r="C21" s="17"/>
      <c r="D21" s="18"/>
      <c r="E21" s="18"/>
      <c r="F21" s="18"/>
      <c r="G21" s="18"/>
      <c r="H21" s="18"/>
      <c r="I21" s="18"/>
      <c r="J21" s="18"/>
      <c r="K21" s="18"/>
    </row>
    <row r="22" spans="1:12" s="23" customFormat="1" x14ac:dyDescent="0.2">
      <c r="A22" s="19"/>
      <c r="B22" s="20"/>
      <c r="C22" s="21" t="s">
        <v>17</v>
      </c>
      <c r="D22" s="22">
        <f>SUM(D12:D20)</f>
        <v>16699782.99</v>
      </c>
      <c r="E22" s="22">
        <f t="shared" ref="E22:K22" si="2">SUM(E12:E20)</f>
        <v>862331.51</v>
      </c>
      <c r="F22" s="22">
        <f t="shared" si="2"/>
        <v>17562114.5</v>
      </c>
      <c r="G22" s="22">
        <f t="shared" si="2"/>
        <v>8109709.1799999997</v>
      </c>
      <c r="H22" s="22">
        <f t="shared" si="2"/>
        <v>8007032.8099999996</v>
      </c>
      <c r="I22" s="22">
        <f t="shared" si="2"/>
        <v>8007032.8099999996</v>
      </c>
      <c r="J22" s="22">
        <f t="shared" si="2"/>
        <v>7977670.9800000004</v>
      </c>
      <c r="K22" s="22">
        <f t="shared" si="2"/>
        <v>9555081.6900000013</v>
      </c>
      <c r="L22" s="19"/>
    </row>
    <row r="23" spans="1:12" x14ac:dyDescent="0.2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 x14ac:dyDescent="0.2">
      <c r="B24" s="24" t="s">
        <v>18</v>
      </c>
      <c r="F24" s="2"/>
      <c r="G24" s="2"/>
      <c r="H24" s="2"/>
      <c r="I24" s="2"/>
      <c r="J24" s="2"/>
      <c r="K24" s="2"/>
    </row>
    <row r="25" spans="1:12" x14ac:dyDescent="0.2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x14ac:dyDescent="0.2">
      <c r="B26" s="2"/>
      <c r="C26" s="2"/>
      <c r="D26" s="2"/>
      <c r="E26" s="2"/>
      <c r="F26" s="2"/>
      <c r="G26" s="2"/>
      <c r="H26" s="2"/>
      <c r="I26" s="2"/>
      <c r="J26" s="2"/>
      <c r="K26" s="2"/>
    </row>
  </sheetData>
  <mergeCells count="8">
    <mergeCell ref="B1:K1"/>
    <mergeCell ref="B2:K2"/>
    <mergeCell ref="B3:K3"/>
    <mergeCell ref="B4:K4"/>
    <mergeCell ref="D6:J6"/>
    <mergeCell ref="B8:C10"/>
    <mergeCell ref="D8:J8"/>
    <mergeCell ref="K8:K9"/>
  </mergeCells>
  <printOptions horizontalCentered="1"/>
  <pageMargins left="0.70866141732283472" right="0.70866141732283472" top="0.35433070866141736" bottom="0.74803149606299213" header="0.31496062992125984" footer="0.31496062992125984"/>
  <pageSetup scale="71" firstPageNumber="10"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9525</xdr:colOff>
                <xdr:row>26</xdr:row>
                <xdr:rowOff>152400</xdr:rowOff>
              </from>
              <to>
                <xdr:col>9</xdr:col>
                <xdr:colOff>485775</xdr:colOff>
                <xdr:row>31</xdr:row>
                <xdr:rowOff>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2017-11-26T16:47:59Z</dcterms:created>
  <dcterms:modified xsi:type="dcterms:W3CDTF">2017-11-26T16:48:27Z</dcterms:modified>
</cp:coreProperties>
</file>