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7.Información Disciplina Financiera\"/>
    </mc:Choice>
  </mc:AlternateContent>
  <bookViews>
    <workbookView xWindow="0" yWindow="0" windowWidth="15360" windowHeight="6435"/>
  </bookViews>
  <sheets>
    <sheet name="F6d" sheetId="1" r:id="rId1"/>
  </sheets>
  <definedNames>
    <definedName name="_xlnm._FilterDatabase" localSheetId="0" hidden="1">F6d!$A$3:$G$27</definedName>
    <definedName name="_xlnm.Print_Area" localSheetId="0">F6d!$A$1:$G$37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G24" i="1" s="1"/>
  <c r="F23" i="1"/>
  <c r="E23" i="1"/>
  <c r="D23" i="1"/>
  <c r="G23" i="1" s="1"/>
  <c r="C23" i="1"/>
  <c r="B23" i="1"/>
  <c r="D22" i="1"/>
  <c r="G22" i="1" s="1"/>
  <c r="D21" i="1"/>
  <c r="G21" i="1" s="1"/>
  <c r="D20" i="1"/>
  <c r="G20" i="1" s="1"/>
  <c r="F19" i="1"/>
  <c r="E19" i="1"/>
  <c r="D19" i="1"/>
  <c r="G19" i="1" s="1"/>
  <c r="C19" i="1"/>
  <c r="B19" i="1"/>
  <c r="D18" i="1"/>
  <c r="G18" i="1" s="1"/>
  <c r="D17" i="1"/>
  <c r="G17" i="1" s="1"/>
  <c r="G16" i="1" s="1"/>
  <c r="F16" i="1"/>
  <c r="E16" i="1"/>
  <c r="D16" i="1"/>
  <c r="C16" i="1"/>
  <c r="B16" i="1"/>
  <c r="D14" i="1"/>
  <c r="G14" i="1" s="1"/>
  <c r="D13" i="1"/>
  <c r="G13" i="1" s="1"/>
  <c r="D12" i="1"/>
  <c r="G12" i="1" s="1"/>
  <c r="F11" i="1"/>
  <c r="E11" i="1"/>
  <c r="D11" i="1"/>
  <c r="G11" i="1" s="1"/>
  <c r="C11" i="1"/>
  <c r="B11" i="1"/>
  <c r="D10" i="1"/>
  <c r="G10" i="1" s="1"/>
  <c r="D9" i="1"/>
  <c r="G9" i="1" s="1"/>
  <c r="D8" i="1"/>
  <c r="G8" i="1" s="1"/>
  <c r="G7" i="1" s="1"/>
  <c r="F7" i="1"/>
  <c r="E7" i="1"/>
  <c r="D7" i="1"/>
  <c r="C7" i="1"/>
  <c r="B7" i="1"/>
  <c r="D6" i="1"/>
  <c r="G6" i="1" s="1"/>
  <c r="D5" i="1"/>
  <c r="G5" i="1" s="1"/>
  <c r="F4" i="1"/>
  <c r="F27" i="1" s="1"/>
  <c r="E4" i="1"/>
  <c r="E27" i="1" s="1"/>
  <c r="D4" i="1"/>
  <c r="D27" i="1" s="1"/>
  <c r="C4" i="1"/>
  <c r="C27" i="1" s="1"/>
  <c r="B4" i="1"/>
  <c r="B27" i="1" s="1"/>
  <c r="G4" i="1" l="1"/>
  <c r="G27" i="1" s="1"/>
</calcChain>
</file>

<file path=xl/sharedStrings.xml><?xml version="1.0" encoding="utf-8"?>
<sst xmlns="http://schemas.openxmlformats.org/spreadsheetml/2006/main" count="37" uniqueCount="27">
  <si>
    <t>MUSEO ICONOGRAFICO DEL QUIJOTE
Estado Analítico del Ejercicio del Presupuesto de Egresos Detallado - LDF
Clasificación de Servicios Personales por Categoría
al 30 de Septiembre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</si>
  <si>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</si>
  <si>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</si>
  <si>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</si>
  <si>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</si>
  <si>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</si>
  <si>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</si>
  <si>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</si>
  <si>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</si>
  <si>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</si>
  <si>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</si>
  <si>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</si>
  <si>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</si>
  <si>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</si>
  <si>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</si>
  <si>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</si>
  <si>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</si>
  <si>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</si>
  <si>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</si>
  <si>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</si>
  <si>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</si>
  <si>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</si>
  <si>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</si>
  <si>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</si>
  <si>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</t>
  </si>
  <si>
    <t>Director General
Lic. Onofre Sanchez Menchero</t>
  </si>
  <si>
    <t>Coordinadora Administrativa
C.P. Julia Irene Maldonado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</si>
</sst>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5" fillId="0" borderId="0" xfId="1" applyFont="1" applyAlignment="1" applyProtection="1">
      <alignment vertical="top"/>
    </xf>
    <xf numFmtId="0" fontId="5" fillId="0" borderId="0" xfId="1" applyFont="1" applyAlignment="1" applyProtection="1">
      <alignment horizontal="center" vertical="top" wrapText="1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center" vertical="top" wrapText="1"/>
      <protection locked="0"/>
    </xf>
    <xf numFmtId="0" fontId="5" fillId="0" borderId="0" xfId="1" applyFont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workbookViewId="0">
      <selection activeCell="J14" sqref="J14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45.75" customHeight="1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9071615.9900000002</v>
      </c>
      <c r="C4" s="12">
        <f t="shared" ref="C4:G4" si="0">C5+C6+C7+C10+C11+C14</f>
        <v>732759.13</v>
      </c>
      <c r="D4" s="12">
        <f t="shared" si="0"/>
        <v>9804375.120000001</v>
      </c>
      <c r="E4" s="12">
        <f t="shared" si="0"/>
        <v>6112457.9800000004</v>
      </c>
      <c r="F4" s="12">
        <f t="shared" si="0"/>
        <v>6112457.9800000004</v>
      </c>
      <c r="G4" s="12">
        <f t="shared" si="0"/>
        <v>3691917.1400000006</v>
      </c>
    </row>
    <row r="5" spans="1:7" x14ac:dyDescent="0.2">
      <c r="A5" s="13" t="s">
        <v>10</v>
      </c>
      <c r="B5" s="14">
        <v>9071615.9900000002</v>
      </c>
      <c r="C5" s="14">
        <v>732759.13</v>
      </c>
      <c r="D5" s="15">
        <f>B5+C5</f>
        <v>9804375.120000001</v>
      </c>
      <c r="E5" s="14">
        <v>6112457.9800000004</v>
      </c>
      <c r="F5" s="14">
        <v>6112457.9800000004</v>
      </c>
      <c r="G5" s="15">
        <f>D5-E5</f>
        <v>3691917.1400000006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ht="5.0999999999999996" customHeight="1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0</v>
      </c>
      <c r="C16" s="15">
        <f t="shared" ref="C16:G16" si="6">C17+C18+C19+C22+C23+C26</f>
        <v>0</v>
      </c>
      <c r="D16" s="15">
        <f t="shared" si="6"/>
        <v>0</v>
      </c>
      <c r="E16" s="15">
        <f t="shared" si="6"/>
        <v>0</v>
      </c>
      <c r="F16" s="15">
        <f t="shared" si="6"/>
        <v>0</v>
      </c>
      <c r="G16" s="15">
        <f t="shared" si="6"/>
        <v>0</v>
      </c>
    </row>
    <row r="17" spans="1:7" x14ac:dyDescent="0.2">
      <c r="A17" s="13" t="s">
        <v>10</v>
      </c>
      <c r="B17" s="14">
        <v>0</v>
      </c>
      <c r="C17" s="14">
        <v>0</v>
      </c>
      <c r="D17" s="15">
        <f t="shared" ref="D17:D18" si="7">B17+C17</f>
        <v>0</v>
      </c>
      <c r="E17" s="14">
        <v>0</v>
      </c>
      <c r="F17" s="14">
        <v>0</v>
      </c>
      <c r="G17" s="15">
        <f t="shared" ref="G17:G26" si="8">D17-E17</f>
        <v>0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x14ac:dyDescent="0.2">
      <c r="A27" s="17" t="s">
        <v>21</v>
      </c>
      <c r="B27" s="15">
        <f>B4+B16</f>
        <v>9071615.9900000002</v>
      </c>
      <c r="C27" s="15">
        <f t="shared" ref="C27:G27" si="13">C4+C16</f>
        <v>732759.13</v>
      </c>
      <c r="D27" s="15">
        <f t="shared" si="13"/>
        <v>9804375.120000001</v>
      </c>
      <c r="E27" s="15">
        <f t="shared" si="13"/>
        <v>6112457.9800000004</v>
      </c>
      <c r="F27" s="15">
        <f t="shared" si="13"/>
        <v>6112457.9800000004</v>
      </c>
      <c r="G27" s="15">
        <f t="shared" si="13"/>
        <v>3691917.1400000006</v>
      </c>
    </row>
    <row r="28" spans="1:7" ht="5.0999999999999996" customHeight="1" x14ac:dyDescent="0.2">
      <c r="A28" s="18"/>
      <c r="B28" s="19"/>
      <c r="C28" s="19"/>
      <c r="D28" s="19"/>
      <c r="E28" s="19"/>
      <c r="F28" s="19"/>
      <c r="G28" s="19"/>
    </row>
    <row r="31" spans="1:7" ht="12.75" x14ac:dyDescent="0.2">
      <c r="A31" s="20" t="s">
        <v>22</v>
      </c>
      <c r="B31"/>
      <c r="C31"/>
      <c r="D31"/>
      <c r="E31"/>
      <c r="F31"/>
      <c r="G31"/>
    </row>
    <row r="35" spans="1:6" ht="12.75" x14ac:dyDescent="0.2">
      <c r="A35" s="21" t="s">
        <v>23</v>
      </c>
      <c r="B35"/>
      <c r="C35"/>
      <c r="D35" s="22" t="s">
        <v>24</v>
      </c>
      <c r="E35" s="22"/>
      <c r="F35" s="22"/>
    </row>
    <row r="36" spans="1:6" ht="22.5" x14ac:dyDescent="0.2">
      <c r="A36" s="23" t="s">
        <v>25</v>
      </c>
      <c r="B36"/>
      <c r="C36"/>
      <c r="D36" s="24" t="s">
        <v>26</v>
      </c>
      <c r="E36" s="24"/>
      <c r="F36" s="24"/>
    </row>
  </sheetData>
  <sheetProtection algorithmName="SHA-512" hashValue="SexSAkemWQAU4irqYpgf9SGfeiGsVfAUY6r2I3U4gVsgz9CoQ98yrbSqOa55btDfn0M/mQu+ytNWZKckFccgYA==" saltValue="p1dzZwmrUtMCrT69f3IBZA==" spinCount="100000" sheet="1" objects="1" scenarios="1" selectLockedCells="1" selectUnlockedCells="1"/>
  <mergeCells count="4">
    <mergeCell ref="A1:G1"/>
    <mergeCell ref="B2:F2"/>
    <mergeCell ref="D35:F35"/>
    <mergeCell ref="D36:F36"/>
  </mergeCells>
  <pageMargins left="0.70866141732283472" right="0.70866141732283472" top="0.74803149606299213" bottom="0.74803149606299213" header="0.31496062992125984" footer="0.31496062992125984"/>
  <pageSetup scale="63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</vt:lpstr>
      <vt:lpstr>'F6d'!Área_de_impresión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Mini</dc:creator>
  <cp:lastModifiedBy>HP Mini</cp:lastModifiedBy>
  <dcterms:created xsi:type="dcterms:W3CDTF">2017-11-13T03:49:00Z</dcterms:created>
  <dcterms:modified xsi:type="dcterms:W3CDTF">2017-11-13T03:50:15Z</dcterms:modified>
</cp:coreProperties>
</file>