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win02\DGA\JP\CCP\INFORMACION FINANCIERA\PAG INTERNET\INFORMES TRIMESTRALES\2017 T1\"/>
    </mc:Choice>
  </mc:AlternateContent>
  <bookViews>
    <workbookView xWindow="975" yWindow="0" windowWidth="19515" windowHeight="7740"/>
  </bookViews>
  <sheets>
    <sheet name="Post Fiscal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32" i="1" s="1"/>
  <c r="E28" i="1"/>
  <c r="E32" i="1" s="1"/>
  <c r="D28" i="1"/>
  <c r="D32" i="1" s="1"/>
  <c r="F14" i="1"/>
  <c r="E14" i="1"/>
  <c r="D14" i="1"/>
  <c r="F12" i="1"/>
  <c r="E12" i="1"/>
  <c r="D12" i="1"/>
  <c r="F10" i="1"/>
  <c r="E10" i="1"/>
  <c r="D10" i="1"/>
  <c r="F8" i="1"/>
  <c r="F16" i="1" s="1"/>
  <c r="F20" i="1" s="1"/>
  <c r="F24" i="1" s="1"/>
  <c r="E8" i="1"/>
  <c r="E16" i="1" s="1"/>
  <c r="E20" i="1" s="1"/>
  <c r="E24" i="1" s="1"/>
  <c r="D8" i="1"/>
  <c r="D16" i="1" s="1"/>
  <c r="D20" i="1" s="1"/>
  <c r="D24" i="1" s="1"/>
</calcChain>
</file>

<file path=xl/sharedStrings.xml><?xml version="1.0" encoding="utf-8"?>
<sst xmlns="http://schemas.openxmlformats.org/spreadsheetml/2006/main" count="36" uniqueCount="28">
  <si>
    <t>Indicadores de Postura Fiscal</t>
  </si>
  <si>
    <t>Del 1 de enero al 31 de marzo de 2017</t>
  </si>
  <si>
    <t>Ente Público:                                                             Comisión Estatal del Agua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</si>
  <si>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</si>
  <si>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</si>
  <si>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</si>
  <si>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</si>
  <si>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</si>
  <si>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</si>
  <si>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</si>
  <si>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</si>
  <si>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</si>
  <si>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</si>
  <si>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</si>
  <si>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</si>
  <si>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</si>
  <si>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</si>
  <si>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</si>
  <si>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</si>
  <si>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</si>
  <si>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</si>
  <si>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</si>
  <si>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</si>
  <si>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</si>
  <si>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 xml:space="preserve">    Arq. Ma. Concepción Eugenia Gutiérrez García</t>
  </si>
  <si>
    <t>C.P. Jorge Alberto Riveroll González</t>
  </si>
  <si>
    <t xml:space="preserve">               Directora General de la CEA</t>
  </si>
  <si>
    <t>Director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</si>
</sst>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justify" vertical="center" wrapText="1"/>
    </xf>
    <xf numFmtId="4" fontId="2" fillId="0" borderId="17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left" vertical="top" wrapText="1" indent="1"/>
    </xf>
    <xf numFmtId="0" fontId="2" fillId="0" borderId="19" xfId="0" applyFont="1" applyFill="1" applyBorder="1" applyAlignment="1">
      <alignment horizontal="left" vertical="top" wrapText="1" indent="1"/>
    </xf>
    <xf numFmtId="0" fontId="3" fillId="0" borderId="4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 vertical="top"/>
      <protection locked="0"/>
    </xf>
  </cellXfs>
  <cellStyles count="2">
    <cellStyle name="Normal" xfId="0" builtinId="0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41</xdr:row>
      <xdr:rowOff>76200</xdr:rowOff>
    </xdr:from>
    <xdr:to>
      <xdr:col>2</xdr:col>
      <xdr:colOff>2819400</xdr:colOff>
      <xdr:row>41</xdr:row>
      <xdr:rowOff>76200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1000125" y="6353175"/>
          <a:ext cx="2657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3686175</xdr:colOff>
      <xdr:row>41</xdr:row>
      <xdr:rowOff>104775</xdr:rowOff>
    </xdr:from>
    <xdr:to>
      <xdr:col>5</xdr:col>
      <xdr:colOff>685800</xdr:colOff>
      <xdr:row>41</xdr:row>
      <xdr:rowOff>104775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524375" y="6381750"/>
          <a:ext cx="2971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P/CCP/INFORMACION%20FINANCIERA/2017/1ER%20TRIMESTRE/03%202017/CUENTA%20PUBLICA%20DGCG/2017%2003%20Cuenta%20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OG "/>
      <sheetName val="CTG"/>
      <sheetName val="CFG"/>
      <sheetName val="End Neto"/>
      <sheetName val="ID"/>
      <sheetName val="Post Fiscal"/>
      <sheetName val="CProg"/>
      <sheetName val="PyPI"/>
      <sheetName val="IR"/>
      <sheetName val="Hoja1"/>
      <sheetName val="Rel Cta Banc"/>
      <sheetName val="Esq Bur"/>
      <sheetName val="BMu"/>
      <sheetName val="BMu2"/>
      <sheetName val="BInmu2"/>
      <sheetName val="Ayudas"/>
      <sheetName val="Gto Federalizado"/>
      <sheetName val="ingreso"/>
      <sheetName val="EAI (2)"/>
      <sheetName val="CRI"/>
      <sheetName val="CF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E18">
            <v>517286099.54000002</v>
          </cell>
          <cell r="H18">
            <v>221768167.13</v>
          </cell>
          <cell r="I18">
            <v>221768167.13</v>
          </cell>
        </row>
        <row r="35">
          <cell r="E35">
            <v>0</v>
          </cell>
          <cell r="H35">
            <v>0</v>
          </cell>
          <cell r="I35">
            <v>0</v>
          </cell>
        </row>
      </sheetData>
      <sheetData sheetId="12">
        <row r="21">
          <cell r="D21">
            <v>517286099.54000002</v>
          </cell>
          <cell r="H21">
            <v>55950448.030000001</v>
          </cell>
          <cell r="J21">
            <v>55263665.909999996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B1:K44"/>
  <sheetViews>
    <sheetView showGridLines="0" tabSelected="1" zoomScale="90" zoomScaleNormal="90" workbookViewId="0">
      <selection activeCell="B14" sqref="B14:C14"/>
    </sheetView>
  </sheetViews>
  <sheetFormatPr baseColWidth="10" defaultRowHeight="12.75" x14ac:dyDescent="0.2"/>
  <cols>
    <col min="1" max="1" width="11.42578125" style="1"/>
    <col min="2" max="2" width="1.140625" style="1" customWidth="1"/>
    <col min="3" max="3" width="57" style="1" customWidth="1"/>
    <col min="4" max="6" width="16.28515625" style="1" bestFit="1" customWidth="1"/>
    <col min="7" max="7" width="4.28515625" style="1" customWidth="1"/>
    <col min="8" max="16384" width="11.42578125" style="1"/>
  </cols>
  <sheetData>
    <row r="1" spans="2:11" ht="5.25" customHeight="1" x14ac:dyDescent="0.2"/>
    <row r="2" spans="2:11" ht="5.25" customHeight="1" x14ac:dyDescent="0.2">
      <c r="B2" s="2"/>
      <c r="C2" s="3"/>
      <c r="D2" s="3"/>
      <c r="E2" s="3"/>
      <c r="F2" s="4"/>
    </row>
    <row r="3" spans="2:11" x14ac:dyDescent="0.2">
      <c r="B3" s="5" t="s">
        <v>0</v>
      </c>
      <c r="C3" s="6"/>
      <c r="D3" s="6"/>
      <c r="E3" s="6"/>
      <c r="F3" s="7"/>
    </row>
    <row r="4" spans="2:11" x14ac:dyDescent="0.2">
      <c r="B4" s="8" t="s">
        <v>1</v>
      </c>
      <c r="C4" s="9"/>
      <c r="D4" s="9"/>
      <c r="E4" s="9"/>
      <c r="F4" s="10"/>
    </row>
    <row r="5" spans="2:11" x14ac:dyDescent="0.2">
      <c r="B5" s="11" t="s">
        <v>2</v>
      </c>
      <c r="D5" s="11"/>
      <c r="E5" s="11"/>
      <c r="G5" s="12"/>
      <c r="H5" s="12"/>
      <c r="I5" s="12"/>
      <c r="J5" s="12"/>
      <c r="K5" s="12"/>
    </row>
    <row r="6" spans="2:11" ht="14.25" x14ac:dyDescent="0.2">
      <c r="B6" s="13" t="s">
        <v>3</v>
      </c>
      <c r="C6" s="13"/>
      <c r="D6" s="14" t="s">
        <v>4</v>
      </c>
      <c r="E6" s="14" t="s">
        <v>5</v>
      </c>
      <c r="F6" s="14" t="s">
        <v>6</v>
      </c>
    </row>
    <row r="7" spans="2:11" ht="5.25" customHeight="1" thickBot="1" x14ac:dyDescent="0.25">
      <c r="B7" s="15"/>
      <c r="C7" s="16"/>
      <c r="D7" s="17"/>
      <c r="E7" s="17"/>
      <c r="F7" s="17"/>
    </row>
    <row r="8" spans="2:11" ht="13.5" thickBot="1" x14ac:dyDescent="0.25">
      <c r="B8" s="18"/>
      <c r="C8" s="19" t="s">
        <v>7</v>
      </c>
      <c r="D8" s="20">
        <f>+D9+D10</f>
        <v>517286099.54000002</v>
      </c>
      <c r="E8" s="20">
        <f>+E9+E10</f>
        <v>221768167.13</v>
      </c>
      <c r="F8" s="20">
        <f>+F9+F10</f>
        <v>221768167.13</v>
      </c>
    </row>
    <row r="9" spans="2:11" x14ac:dyDescent="0.2">
      <c r="B9" s="21" t="s">
        <v>8</v>
      </c>
      <c r="C9" s="22"/>
      <c r="D9" s="23"/>
      <c r="E9" s="23"/>
      <c r="F9" s="23"/>
    </row>
    <row r="10" spans="2:11" x14ac:dyDescent="0.2">
      <c r="B10" s="24" t="s">
        <v>9</v>
      </c>
      <c r="C10" s="25"/>
      <c r="D10" s="26">
        <f>+[1]EAI!E18</f>
        <v>517286099.54000002</v>
      </c>
      <c r="E10" s="26">
        <f>+[1]EAI!H18</f>
        <v>221768167.13</v>
      </c>
      <c r="F10" s="26">
        <f>+[1]EAI!I18</f>
        <v>221768167.13</v>
      </c>
    </row>
    <row r="11" spans="2:11" ht="6.75" customHeight="1" thickBot="1" x14ac:dyDescent="0.25">
      <c r="B11" s="27"/>
      <c r="C11" s="28"/>
      <c r="D11" s="29"/>
      <c r="E11" s="29"/>
      <c r="F11" s="29"/>
    </row>
    <row r="12" spans="2:11" ht="13.5" thickBot="1" x14ac:dyDescent="0.25">
      <c r="B12" s="30"/>
      <c r="C12" s="19" t="s">
        <v>10</v>
      </c>
      <c r="D12" s="20">
        <f>+D13+D14</f>
        <v>517286099.54000002</v>
      </c>
      <c r="E12" s="20">
        <f>+E13+E14</f>
        <v>55950448.030000001</v>
      </c>
      <c r="F12" s="20">
        <f>+F13+F14</f>
        <v>55263665.909999996</v>
      </c>
    </row>
    <row r="13" spans="2:11" x14ac:dyDescent="0.2">
      <c r="B13" s="31" t="s">
        <v>11</v>
      </c>
      <c r="C13" s="32"/>
      <c r="D13" s="23"/>
      <c r="E13" s="23"/>
      <c r="F13" s="23"/>
    </row>
    <row r="14" spans="2:11" x14ac:dyDescent="0.2">
      <c r="B14" s="24" t="s">
        <v>12</v>
      </c>
      <c r="C14" s="25"/>
      <c r="D14" s="26">
        <f>+[1]CAdmon!D21</f>
        <v>517286099.54000002</v>
      </c>
      <c r="E14" s="26">
        <f>+[1]CAdmon!H21</f>
        <v>55950448.030000001</v>
      </c>
      <c r="F14" s="26">
        <f>+[1]CAdmon!J21</f>
        <v>55263665.909999996</v>
      </c>
    </row>
    <row r="15" spans="2:11" ht="5.25" customHeight="1" thickBot="1" x14ac:dyDescent="0.25">
      <c r="B15" s="33"/>
      <c r="C15" s="34"/>
      <c r="D15" s="29"/>
      <c r="E15" s="29"/>
      <c r="F15" s="29"/>
    </row>
    <row r="16" spans="2:11" ht="13.5" thickBot="1" x14ac:dyDescent="0.25">
      <c r="B16" s="18"/>
      <c r="C16" s="19" t="s">
        <v>13</v>
      </c>
      <c r="D16" s="20">
        <f>+D8-D12</f>
        <v>0</v>
      </c>
      <c r="E16" s="20">
        <f>+E8-E12</f>
        <v>165817719.09999999</v>
      </c>
      <c r="F16" s="20">
        <f>+F8-F12</f>
        <v>166504501.22</v>
      </c>
    </row>
    <row r="18" spans="2:6" ht="14.25" x14ac:dyDescent="0.2">
      <c r="B18" s="13" t="s">
        <v>3</v>
      </c>
      <c r="C18" s="13"/>
      <c r="D18" s="14" t="s">
        <v>4</v>
      </c>
      <c r="E18" s="14" t="s">
        <v>5</v>
      </c>
      <c r="F18" s="14" t="s">
        <v>6</v>
      </c>
    </row>
    <row r="19" spans="2:6" ht="6.75" customHeight="1" x14ac:dyDescent="0.2">
      <c r="B19" s="15"/>
      <c r="C19" s="16"/>
      <c r="D19" s="17"/>
      <c r="E19" s="17"/>
      <c r="F19" s="17"/>
    </row>
    <row r="20" spans="2:6" x14ac:dyDescent="0.2">
      <c r="B20" s="35" t="s">
        <v>14</v>
      </c>
      <c r="C20" s="36"/>
      <c r="D20" s="26">
        <f>+D16</f>
        <v>0</v>
      </c>
      <c r="E20" s="26">
        <f>+E16</f>
        <v>165817719.09999999</v>
      </c>
      <c r="F20" s="26">
        <f>+F16</f>
        <v>166504501.22</v>
      </c>
    </row>
    <row r="21" spans="2:6" ht="6" customHeight="1" x14ac:dyDescent="0.2">
      <c r="B21" s="27"/>
      <c r="C21" s="28"/>
      <c r="D21" s="37"/>
      <c r="E21" s="29"/>
      <c r="F21" s="29"/>
    </row>
    <row r="22" spans="2:6" x14ac:dyDescent="0.2">
      <c r="B22" s="35" t="s">
        <v>15</v>
      </c>
      <c r="C22" s="36"/>
      <c r="D22" s="38"/>
      <c r="E22" s="26"/>
      <c r="F22" s="26"/>
    </row>
    <row r="23" spans="2:6" ht="7.5" customHeight="1" thickBot="1" x14ac:dyDescent="0.25">
      <c r="B23" s="33"/>
      <c r="C23" s="34"/>
      <c r="D23" s="37"/>
      <c r="E23" s="29"/>
      <c r="F23" s="29"/>
    </row>
    <row r="24" spans="2:6" ht="13.5" thickBot="1" x14ac:dyDescent="0.25">
      <c r="B24" s="30"/>
      <c r="C24" s="19" t="s">
        <v>16</v>
      </c>
      <c r="D24" s="39">
        <f>+D20-D22</f>
        <v>0</v>
      </c>
      <c r="E24" s="40">
        <f>+E20-E22</f>
        <v>165817719.09999999</v>
      </c>
      <c r="F24" s="40">
        <f>+F20-F22</f>
        <v>166504501.22</v>
      </c>
    </row>
    <row r="26" spans="2:6" ht="14.25" x14ac:dyDescent="0.2">
      <c r="B26" s="13" t="s">
        <v>3</v>
      </c>
      <c r="C26" s="13"/>
      <c r="D26" s="14" t="s">
        <v>4</v>
      </c>
      <c r="E26" s="14" t="s">
        <v>5</v>
      </c>
      <c r="F26" s="14" t="s">
        <v>6</v>
      </c>
    </row>
    <row r="27" spans="2:6" ht="5.25" customHeight="1" x14ac:dyDescent="0.2">
      <c r="B27" s="15"/>
      <c r="C27" s="16"/>
      <c r="D27" s="17"/>
      <c r="E27" s="17"/>
      <c r="F27" s="17"/>
    </row>
    <row r="28" spans="2:6" x14ac:dyDescent="0.2">
      <c r="B28" s="35" t="s">
        <v>17</v>
      </c>
      <c r="C28" s="36"/>
      <c r="D28" s="38">
        <f>+[1]EAI!E35</f>
        <v>0</v>
      </c>
      <c r="E28" s="38">
        <f>+[1]EAI!H35</f>
        <v>0</v>
      </c>
      <c r="F28" s="38">
        <f>+[1]EAI!I35</f>
        <v>0</v>
      </c>
    </row>
    <row r="29" spans="2:6" ht="5.25" customHeight="1" x14ac:dyDescent="0.2">
      <c r="B29" s="27"/>
      <c r="C29" s="28"/>
      <c r="D29" s="37"/>
      <c r="E29" s="37"/>
      <c r="F29" s="37"/>
    </row>
    <row r="30" spans="2:6" x14ac:dyDescent="0.2">
      <c r="B30" s="35" t="s">
        <v>18</v>
      </c>
      <c r="C30" s="36"/>
      <c r="D30" s="38"/>
      <c r="E30" s="38"/>
      <c r="F30" s="38"/>
    </row>
    <row r="31" spans="2:6" ht="3.75" customHeight="1" thickBot="1" x14ac:dyDescent="0.25">
      <c r="B31" s="41"/>
      <c r="C31" s="42"/>
      <c r="D31" s="43"/>
      <c r="E31" s="43"/>
      <c r="F31" s="43"/>
    </row>
    <row r="32" spans="2:6" ht="13.5" thickBot="1" x14ac:dyDescent="0.25">
      <c r="B32" s="30"/>
      <c r="C32" s="19" t="s">
        <v>19</v>
      </c>
      <c r="D32" s="39">
        <f>+D28-D30</f>
        <v>0</v>
      </c>
      <c r="E32" s="39">
        <f>+E28-E30</f>
        <v>0</v>
      </c>
      <c r="F32" s="39">
        <f>+F28-F30</f>
        <v>0</v>
      </c>
    </row>
    <row r="33" spans="2:6" ht="24.75" customHeight="1" x14ac:dyDescent="0.2">
      <c r="B33" s="44" t="s">
        <v>20</v>
      </c>
      <c r="C33" s="44"/>
      <c r="D33" s="44"/>
      <c r="E33" s="44"/>
      <c r="F33" s="44"/>
    </row>
    <row r="34" spans="2:6" ht="40.5" customHeight="1" x14ac:dyDescent="0.2">
      <c r="C34" s="45" t="s">
        <v>21</v>
      </c>
      <c r="D34" s="45"/>
      <c r="E34" s="45"/>
      <c r="F34" s="45"/>
    </row>
    <row r="35" spans="2:6" ht="39.75" customHeight="1" x14ac:dyDescent="0.2">
      <c r="C35" s="45" t="s">
        <v>22</v>
      </c>
      <c r="D35" s="45"/>
      <c r="E35" s="45"/>
      <c r="F35" s="45"/>
    </row>
    <row r="36" spans="2:6" x14ac:dyDescent="0.2">
      <c r="C36" s="46" t="s">
        <v>23</v>
      </c>
      <c r="D36" s="46"/>
      <c r="E36" s="46"/>
      <c r="F36" s="46"/>
    </row>
    <row r="38" spans="2:6" ht="1.5" customHeight="1" x14ac:dyDescent="0.2"/>
    <row r="39" spans="2:6" ht="7.5" customHeight="1" x14ac:dyDescent="0.2"/>
    <row r="40" spans="2:6" ht="8.25" customHeight="1" x14ac:dyDescent="0.2"/>
    <row r="41" spans="2:6" ht="8.25" customHeight="1" x14ac:dyDescent="0.2"/>
    <row r="42" spans="2:6" x14ac:dyDescent="0.2">
      <c r="C42" s="47"/>
      <c r="D42" s="47"/>
      <c r="E42" s="47"/>
    </row>
    <row r="43" spans="2:6" x14ac:dyDescent="0.2">
      <c r="C43" s="48" t="s">
        <v>24</v>
      </c>
      <c r="D43" s="49" t="s">
        <v>25</v>
      </c>
      <c r="E43" s="49"/>
      <c r="F43" s="49"/>
    </row>
    <row r="44" spans="2:6" x14ac:dyDescent="0.2">
      <c r="C44" s="50" t="s">
        <v>26</v>
      </c>
      <c r="D44" s="49" t="s">
        <v>27</v>
      </c>
      <c r="E44" s="49"/>
      <c r="F44" s="49"/>
    </row>
  </sheetData>
  <mergeCells count="20">
    <mergeCell ref="D43:F43"/>
    <mergeCell ref="D44:F44"/>
    <mergeCell ref="B28:C28"/>
    <mergeCell ref="B30:C30"/>
    <mergeCell ref="B33:F33"/>
    <mergeCell ref="C34:F34"/>
    <mergeCell ref="C35:F35"/>
    <mergeCell ref="C36:F36"/>
    <mergeCell ref="B13:C13"/>
    <mergeCell ref="B14:C14"/>
    <mergeCell ref="B18:C18"/>
    <mergeCell ref="B20:C20"/>
    <mergeCell ref="B22:C22"/>
    <mergeCell ref="B26:C26"/>
    <mergeCell ref="B2:F2"/>
    <mergeCell ref="B3:F3"/>
    <mergeCell ref="B4:F4"/>
    <mergeCell ref="B6:C6"/>
    <mergeCell ref="B9:C9"/>
    <mergeCell ref="B10:C10"/>
  </mergeCells>
  <pageMargins left="0.70866141732283472" right="0.70866141732283472" top="0.39370078740157483" bottom="0.74803149606299213" header="0.31496062992125984" footer="0.31496062992125984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Post Fiscal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Chavez Vargas</dc:creator>
  <cp:lastModifiedBy>Juan Pablo Chavez Vargas</cp:lastModifiedBy>
  <cp:lastPrinted>2017-10-01T19:42:41Z</cp:lastPrinted>
  <dcterms:created xsi:type="dcterms:W3CDTF">2017-10-01T19:42:32Z</dcterms:created>
  <dcterms:modified xsi:type="dcterms:W3CDTF">2017-10-01T19:43:05Z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