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 JP\CCP\INFORMACION FINANCIERA\PAG INTERNET\INFORMES TRIMESTRALES\2018 T3\"/>
    </mc:Choice>
  </mc:AlternateContent>
  <bookViews>
    <workbookView xWindow="0" yWindow="0" windowWidth="20490" windowHeight="7155"/>
  </bookViews>
  <sheets>
    <sheet name="FAIS 3er TRIM" sheetId="7" r:id="rId1"/>
  </sheets>
  <definedNames>
    <definedName name="_xlnm.Print_Area" localSheetId="0">'FAIS 3er TRIM'!$A$1:$G$66</definedName>
    <definedName name="_xlnm.Print_Titles" localSheetId="0">'FAIS 3er TRIM'!$8:$9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7" l="1"/>
  <c r="F6" i="7" l="1"/>
</calcChain>
</file>

<file path=xl/sharedStrings.xml><?xml version="1.0" encoding="utf-8"?>
<sst xmlns="http://schemas.openxmlformats.org/spreadsheetml/2006/main" count="300" uniqueCount="178">
  <si>
    <t>COMISION ESTATAL DEL AGUA</t>
  </si>
  <si>
    <t>MONTOS QUE RECIBAN OBRAS A REALIZAR CON EL FAIS</t>
  </si>
  <si>
    <t>MONTO QUE RECIBAN DEL FAIS:</t>
  </si>
  <si>
    <t>OBRA O ACCION A REALIZAR</t>
  </si>
  <si>
    <t>COSTO</t>
  </si>
  <si>
    <t>UBICACIÓN</t>
  </si>
  <si>
    <t>METAS</t>
  </si>
  <si>
    <t>BENEFICIOS</t>
  </si>
  <si>
    <t>ENTIDAD</t>
  </si>
  <si>
    <t>MUNICIPIO</t>
  </si>
  <si>
    <t>LOCALIDAD</t>
  </si>
  <si>
    <t>TOTAL</t>
  </si>
  <si>
    <t>______________________________________________</t>
  </si>
  <si>
    <t>___________________________________________</t>
  </si>
  <si>
    <t>C.P. Jorge Alberto Riveroll González</t>
  </si>
  <si>
    <t>Director General de Administración</t>
  </si>
  <si>
    <t>SANTA CATARINA</t>
  </si>
  <si>
    <t>URIANGATO</t>
  </si>
  <si>
    <t>OCAMPO</t>
  </si>
  <si>
    <t>TIERRA BLANCA</t>
  </si>
  <si>
    <t>SAN FELIPE</t>
  </si>
  <si>
    <t>Del 1 de Enero al  30 de Septiembre de  2018</t>
  </si>
  <si>
    <t>PERFORACION DE POZO PARA EL SISTEMA DE AGUA POTABLE</t>
  </si>
  <si>
    <t xml:space="preserve">CONSTRUCCION DE SISTEMA DE AGUA POTABLE (INCLUYE: LINEA DE CONDUCCION, TANQUE  Y RED DE DISTRIBUCION)  </t>
  </si>
  <si>
    <t>EQUIPAMIENTO Y ELECTRIFICACIÓN DE POZO PARA EL SISTEMA DE AGUA POTABLE</t>
  </si>
  <si>
    <t>CONSTRUCCIÓN DE LÍNEA DE CONDUCCIÓN, LÍNEA DE ALIMENTACIÓN Y REDES DE DISTRIBUCIÓN EN LA COLONIA GUANAJUATO.</t>
  </si>
  <si>
    <t xml:space="preserve">EQUIPAMIENTO DE CÁRCAMO PARA EL SISTEMA DE AGUA POTABLE EN LA COLONIA GUANAJUATO. </t>
  </si>
  <si>
    <t>CONSTRUCCIÓN DE LÍNEA DE CONDUCCIÓN, TANQUE DE REGULARIZACIÓN, LÍNEA DE ALIMENTACIÓN Y REDES DE DISTRIBUCIÓN</t>
  </si>
  <si>
    <t xml:space="preserve">CONSTRUCCION, EQUIPAMIENTO, PUESTA EN MARCHA, ESTABILIZACION Y OPERACIÓN TRANSITORIA DE LA PLANTA DE TRATAMIENTO DE AGUAS RESIDUALES  PARA LA ZONA SURPONIENTE DE DOLORES HIDALGO y LA LOCALIDADES DE: XOCONOXTLITO DEL LLANITO, EL LLANITO, SAN ANTONIO DE TIERRA BLANCA, SAN DIEGUITO DE TIERRA BLANCA Y RANCHO NUEVO(SAN ANTONIO DEL LLANITO) </t>
  </si>
  <si>
    <t>PERFORACIÓN DE POZO PROFUNDO PARA EL SISTEMA DE AGUA POTABLE</t>
  </si>
  <si>
    <t>CONSTRUCCIÓN DEL DRENAJE SANITARIO (PRIMERA ETAPA)</t>
  </si>
  <si>
    <t>CONSTRUCCIÓN DE LINEA DE CONDUCCIÓN. TANQUE DE  REGULARIZACIÓN, LINEA DE ALIMENTACIÓN Y REDES DE DISTRIBUCIÓN.</t>
  </si>
  <si>
    <t>CONSTRUCCIÓN DE REDES DE AGUA POTABLE PARA EL SECTOR 10 (COLONIA SAN JUAN BOSCO)</t>
  </si>
  <si>
    <t>TERMINACIÓN DE LA CONSTRUCCIÓN, EQUIPAMIENTO, PUESTA EN SERVICIO Y OPERACIÓN TRANSITORIA DE LA PLANTA DE TRATAMIENTO DE AGUAS RESIDUALES (SEGUNDA ASIGNACIÓN, FINALIZA EN 2018)</t>
  </si>
  <si>
    <t>AMPLIACIÓN DE RED DE DRENAJE  SANITARIO EN LAS CALLES ALLENDE, NIÑOS HÉROES, RIO BRAVO Y LA  COLONIA LAS LILAS</t>
  </si>
  <si>
    <t>REHABILITACIÓN DE RED DE DRENAJE PARA LAS CALLES HIDALGO Y JUAN TORRES</t>
  </si>
  <si>
    <t>LÍNEA DE ALIMENTACIÓN Y RED DE DISTRIBUCIÓN DE LA CALLE SAUCITO</t>
  </si>
  <si>
    <t>CONSTRUCCIÓN DE PLANTA POTABILIZADORA CON ÓSMOSIS INVERSA PARA ENVASADO DE GARRAFONES</t>
  </si>
  <si>
    <t>CONSTRUCCIÓN, EQUIPAMIENTO, PUESTA EN SERVICIO Y OPERACIÓN TRANSITORIA DE LA PLANTA DE TRATAMIENTO DE AGUAS RESIDUALES SEGUNDA ASIGNACION Y CONCLUSIÓN EN EL 2018</t>
  </si>
  <si>
    <t>PLANTA DE TRATAMIENTO DE AGUAS RESIDUALES</t>
  </si>
  <si>
    <t>CONSTRUCCION DE SISTEMA DE AGUA POTABLE (INCLUYE: LINEA DE CONDUCCIÓN, TANQUE  Y RED DE DISTRIBUCIÓN) (ETAPA 1 DE 2)</t>
  </si>
  <si>
    <t>CONSTRUCCIÓN DE CISTERNAS DE FERROCEMENTO</t>
  </si>
  <si>
    <t>CONSTRUCCIÓN DE LÍNEAS DE CONDUCCIÓN, LÍNEAS DE ALIMENTACIÓN Y REDES DE DISTRIBUCIÓN DE AGUA POTABLE  (PRIMERA ETAPA)</t>
  </si>
  <si>
    <t>REHABILITACIÓN DE RED DE DRENAJE EN CALLE ENCARNACIÓN ORTIZ TRAMO; (CALLE LIBERTAD - CALLE RIVERA)</t>
  </si>
  <si>
    <t>REHABILITACIÓN DE RED DE AGUA POTABLE EN CALLE CORREGIDORA Y CALLE TURCO</t>
  </si>
  <si>
    <t>EQUIPAMIENTO Y ELECTRIFICACIÓN DE POZO PROFUNDO Y CÁRCAMO DE BOMBEO PARA EL SISTEMA DE AGUA POTABLE</t>
  </si>
  <si>
    <t>CONSTRUCCIÓN DE PLANTA POTABILIZADORA DE ÓSMOSIS INVERSA PARA ENVASADO DE GARRAFONES</t>
  </si>
  <si>
    <t>PLANTA POTABLIZADORA DE OSMOSIS INVERSA EN EL SISTEMA</t>
  </si>
  <si>
    <t>RED DE DISTRIBUCIÓN DE AGUA POTABLE EL QUIJAY Y LA ESPIGA (SECTOR 8) (SEGUNDA ETAPA)</t>
  </si>
  <si>
    <t>CONSTRUCCIÓN DE LÍNEA DE CONDUCCIÓN, TANQUE DE REGULARIZACIÓN, LÍNEA DE ALIMENTACIÓN Y REDES DE DISTRIBUCIÓN (PRIMERA ETAPA)</t>
  </si>
  <si>
    <t>CONSTRUCCIÓN DE COLECTOR DE AGUA PLUVIAL EN EL ARROYO EL LIMÓN ENTRE CALLE ZARAGOZA Y RÍO ZAMORANO</t>
  </si>
  <si>
    <t>RED DE DRENAJE SANITARIO Y CONSTRUCCIÓN DE PLANTA DE TRATAMIENTO DE AGUAS RESIDUALES</t>
  </si>
  <si>
    <t>CONSTRUCCIÓN DE COLECTOR PLUVIAL CALLE CHAPULTEPEC (COLONIA LOMA BONITA)</t>
  </si>
  <si>
    <t>CONSTRUCCIÓN DE SISTEMA DE AGUA POTABLE(CONSTRUCCIÓN DE LÍNEA DE CONDUCCIÓN Y TANQUE EN LA COLONIA EMILIANO ZAPATA).</t>
  </si>
  <si>
    <t>EQUIPAMIENTO Y ELECTRIFICACIÓN DE POZO EN LA COLONIA EMILIANO ZAPATA</t>
  </si>
  <si>
    <t>CONSTRUCCIÓN DE OBRA DE CAPTACIÓN DE CÁRCAMO DE BOMBEO, LÍNEA DE CONDUCCIÓN, TANQUE, LÍNEA DE ALIMENTACIÓN  Y RED DE DISTRIBUCIÓN  Y PUNTO DE ENTREGA PARA 15 LOCALIDADES</t>
  </si>
  <si>
    <t>EQUIPAMIENTO Y ELECTRIFICACIÓN DE CÁRCAMO PARA EL SISTEMA DE AGUA POTABLE Y PUNTO DE ENTREGA PARA 15 LOCALIDADES</t>
  </si>
  <si>
    <t>CONSTRUCCIÓN DE LINEAS DE CONDUCCIÓN, TANQUE ELEVADO, LÍNEA DE ALIMENTACIÓN Y RED DE DISTRIBUCIÓN EN LA COLONIA LA JOYA, SECTOR PONIENTE (PRIMERA ETAPA)</t>
  </si>
  <si>
    <t>CONSTRUCCION DE SISTEMA DE AGUA POTABLE (INCLUYE: EQUIPAMIENTO, LINEA DE CONDUCCION Y RED DE DISTRIBUCION) (ETAPA 2 DE 2)</t>
  </si>
  <si>
    <t>AMPLIACIÓN DE LA PLANTA DE TRATAMIENTO DE AGUAS RESIDUALES</t>
  </si>
  <si>
    <t>REHABILITACIÓN DEL EQUIPAMIENTO DEL POZO PARA EL SISTEMA DE AGUA POTABLE</t>
  </si>
  <si>
    <t>CONSTRUCCIÓN DE LÍNEA DE CONDUCCIÓN, TANQUE, LÍNEA DE ALIMENTACIÓN  Y RED DE DISTRIBUCIÓN</t>
  </si>
  <si>
    <t xml:space="preserve">EQUIPAMIENTO DE POZO PARA EL SISTEMA DE AGUA POTABLE </t>
  </si>
  <si>
    <t>CONSTRUCCIÓN DE SISTEMA DE AGUA POTABLE: INCLUYE LÍNEA DE CONDUCCIÓN, TANQUE, LÍNEA DE ALIMENTACIÓN  Y RED DE DISTRIBUCIÓN (SEGUNDA ETAPA DE 7)</t>
  </si>
  <si>
    <t>CONSTRUCCIÓN DE SISTEMA DE AGUA POTABLE: INCLUYE LÍNEA DE CONDUCCIÓN, TANQUE, LÍNEA DE ALIMENTACIÓN  Y RED DE DISTRIBUCIÓN (TERCER ETAPA DE 7)</t>
  </si>
  <si>
    <t>CONSTRUCCIÓN DE SISTEMA DE AGUA POTABLE, INCLUYE: LÍNEA DE CONDUCCIÓN, TANQUE, LÍNEA DE ALIMENTACIÓN Y RED DE DISTRIBUCIÓN</t>
  </si>
  <si>
    <t>EQUIPAMIENTO Y ELECTRIFICACIÓN DE POZO PROFUNDO PARA EL SISTEMA DE AGUA POTABLE</t>
  </si>
  <si>
    <t>Guanajuato</t>
  </si>
  <si>
    <t>ATARJEA</t>
  </si>
  <si>
    <t>MANGAS CUATAS</t>
  </si>
  <si>
    <t>1 POZO</t>
  </si>
  <si>
    <t>304 Habitantes Beneficiados</t>
  </si>
  <si>
    <t>3305.26 Metros Lineales</t>
  </si>
  <si>
    <t>1 POZO EQUIPADO</t>
  </si>
  <si>
    <t>CORTAZAR</t>
  </si>
  <si>
    <t>CABECERA MUNICIPAL</t>
  </si>
  <si>
    <t>1300 Metros Lineales</t>
  </si>
  <si>
    <t>1316 Habitantes Beneficiados</t>
  </si>
  <si>
    <t>1 EQUIPAMIENTO DE CÁRCAMO</t>
  </si>
  <si>
    <t>DOLORES HIDALGO CIN</t>
  </si>
  <si>
    <t>XOCONOXTLITO DEL LLANITO, SAN ANTONIO DE TIERRA BLANCA Y  SAN DIEGUITO DE TIERRA BLANCA Y RANCHO NUEVO</t>
  </si>
  <si>
    <t>TOTAL: 9,507.69
Línea Cond.:  1,049.92
Red Distr.:  8,457.77 Metros Lineales</t>
  </si>
  <si>
    <t>1206 Habitantes Beneficiados</t>
  </si>
  <si>
    <t>CABECERA MUNICIPAL (ZONA SUR PONIENTE)</t>
  </si>
  <si>
    <t>1 PLANTA DE TRATAMIENTO DE AGUA RESIDUALES</t>
  </si>
  <si>
    <t>10339 Habitantes Beneficiados</t>
  </si>
  <si>
    <t>SANTA LUCIA</t>
  </si>
  <si>
    <t>202 Habitantes Beneficiados</t>
  </si>
  <si>
    <t>EL TAJO</t>
  </si>
  <si>
    <t>3697.67 Metros Lineales</t>
  </si>
  <si>
    <t>559 Habitantes Beneficiados</t>
  </si>
  <si>
    <t>LA ERRE</t>
  </si>
  <si>
    <t>TOTAL: 4,446
Línea Cond.: 290
Red Dist.: 4,156 Metros Lineales</t>
  </si>
  <si>
    <t>683 Habitantes Beneficiados</t>
  </si>
  <si>
    <t>IRAPUATO</t>
  </si>
  <si>
    <t>1840 Metros Lineales</t>
  </si>
  <si>
    <t>7287 Habitantes Beneficiados</t>
  </si>
  <si>
    <t>JERECUARO</t>
  </si>
  <si>
    <t>12933 Habitantes Beneficiados</t>
  </si>
  <si>
    <t>LA ESCONDIDA</t>
  </si>
  <si>
    <t>743.27 Metros Lineales</t>
  </si>
  <si>
    <t>193 Habitantes Beneficiados</t>
  </si>
  <si>
    <t>2156.35 Metros Lineales</t>
  </si>
  <si>
    <t>1088 Habitantes Beneficiados</t>
  </si>
  <si>
    <t>1801.13 Metros Lineales</t>
  </si>
  <si>
    <t>306 Habitantes Beneficiados</t>
  </si>
  <si>
    <t>LA HACIENDITA</t>
  </si>
  <si>
    <t>1 PLANTA POTABILIZADORA</t>
  </si>
  <si>
    <t>857 Habitantes Beneficiados</t>
  </si>
  <si>
    <t>SANTA BÁRBARA</t>
  </si>
  <si>
    <t>2058 Habitantes Beneficiados</t>
  </si>
  <si>
    <t>PÉNJAMO</t>
  </si>
  <si>
    <t>40070 Habitantes Beneficiados</t>
  </si>
  <si>
    <t>SALAMANCA</t>
  </si>
  <si>
    <t>CERRO GORDO</t>
  </si>
  <si>
    <t>1 PLANTA DE TRATAMIENTO</t>
  </si>
  <si>
    <t>9000 Habitantes Beneficiados</t>
  </si>
  <si>
    <t>SAN DIEGO DE LA UNIÓN</t>
  </si>
  <si>
    <t>POZO ADEMADO, EJIDO GÓMEZ VILLANUEVA Y CÓPORO</t>
  </si>
  <si>
    <t>12000 Metros Lineales</t>
  </si>
  <si>
    <t>1510 Habitantes Beneficiados</t>
  </si>
  <si>
    <t>LA FRUTERA, EXHACIENDA DE JESÚS Y EL ARENAL</t>
  </si>
  <si>
    <t>90 CISTERNA</t>
  </si>
  <si>
    <t>585 Habitantes Beneficiados</t>
  </si>
  <si>
    <t>BARRANCA DE LOMA ALTA (SAN ISIDRO OJO DE AGUA DE LAS VACAS), SAN ISIDRO, SANTA ELENA (ARROYO DEL AGUA), SAN ANTONIO DE LAS ALAZANAS, LA FRONTERA, LA PUERTA DEL TORO,  LA CHIRIPA, FÁTIMA, EL ROSARIO Y SALTEADOR</t>
  </si>
  <si>
    <t>7867 Metros Lineales</t>
  </si>
  <si>
    <t>1842 Habitantes Beneficiados</t>
  </si>
  <si>
    <t>297 Metros Lineales</t>
  </si>
  <si>
    <t>880 Habitantes Beneficiados</t>
  </si>
  <si>
    <t>1089.85 Metros Lineales</t>
  </si>
  <si>
    <t>374 Habitantes Beneficiados</t>
  </si>
  <si>
    <t>SAN LUIS DE LA PAZ</t>
  </si>
  <si>
    <t>EL SAUZ</t>
  </si>
  <si>
    <t>763 Habitantes Beneficiados</t>
  </si>
  <si>
    <t>ESTACIÓN DE LOURDES</t>
  </si>
  <si>
    <t>975 Habitantes Beneficiados</t>
  </si>
  <si>
    <t>QUIJAY Y LA ESPIGA</t>
  </si>
  <si>
    <t>10914.05 Metros Lineales</t>
  </si>
  <si>
    <t>3107 Habitantes Beneficiados</t>
  </si>
  <si>
    <t>EL TABLÓN,
BARRIO DE LA SANTA CRUZ, LA FAJA y EL SAUCITO</t>
  </si>
  <si>
    <t>4992 Metros Lineales</t>
  </si>
  <si>
    <t>1564 Habitantes Beneficiados</t>
  </si>
  <si>
    <t>165.65 Metros Lineales</t>
  </si>
  <si>
    <t>500 Habitantes Beneficiados</t>
  </si>
  <si>
    <t>PEÑA BLANCA UNO</t>
  </si>
  <si>
    <t>1557.18 Metros Lineales</t>
  </si>
  <si>
    <t>270 Habitantes Beneficiados</t>
  </si>
  <si>
    <t>CABECERA MUNICIPAL (COLONIA LOMA BONITA)</t>
  </si>
  <si>
    <t>688.47 Metros Lineales</t>
  </si>
  <si>
    <t>2109 Habitantes Beneficiados</t>
  </si>
  <si>
    <t>1 TANQUE</t>
  </si>
  <si>
    <t>6398 Habitantes Beneficiados</t>
  </si>
  <si>
    <t>1980 Habitantes Beneficiados</t>
  </si>
  <si>
    <t>VICTORIA</t>
  </si>
  <si>
    <t>SAN JERÓNIMO (EL LLANITO)</t>
  </si>
  <si>
    <t>8226 Metros Lineales</t>
  </si>
  <si>
    <t>265 Habitantes Beneficiados</t>
  </si>
  <si>
    <t>1 CÁRCAMO EQUIPADO</t>
  </si>
  <si>
    <t>VILLAGRÁN</t>
  </si>
  <si>
    <t>2116.94 Metros Lineales</t>
  </si>
  <si>
    <t>14443 Habitantes Beneficiados</t>
  </si>
  <si>
    <t>XICHÚ</t>
  </si>
  <si>
    <t>SAN MIGUEL DE LAS CASITAS</t>
  </si>
  <si>
    <t>11050 Metros Lineales</t>
  </si>
  <si>
    <t>22603 Habitantes Beneficiados</t>
  </si>
  <si>
    <t>1 PTAR</t>
  </si>
  <si>
    <t>15206 Habitantes Beneficiados</t>
  </si>
  <si>
    <t>1 POZO REHABILITADO</t>
  </si>
  <si>
    <t>EL ZAPOTE</t>
  </si>
  <si>
    <t>12958.7 Metros Lineales</t>
  </si>
  <si>
    <t>1052 Habitantes Beneficiados</t>
  </si>
  <si>
    <t>OJO DE AGUA DE LAS VACAS, SALTEADOR, SAN ISIDRO, SANTA ELENA (ARROYO DEL AGUA), SAN ANTONIO DE LAS ALAZANAS, LA FRONTERA, LA PUERTA DEL TORO, LA CHIRIPA, FÁTIMA, EL ROSARIO Y LA LOMA ALTA (BARRANCA DE LOMA ALTA)</t>
  </si>
  <si>
    <t>3924.88 Metros Lineales</t>
  </si>
  <si>
    <t>PALMILLAS Y ESTANCIA DE ABAJO</t>
  </si>
  <si>
    <t>TOTAL: 9,960.73
Línea Cond.: 395.30 mts.
Red Distr.: 9,565.43 mts. Metros Lineales</t>
  </si>
  <si>
    <t>897 Habitantes Beneficiados</t>
  </si>
  <si>
    <t>Encargada de la Dir Gral CEAG</t>
  </si>
  <si>
    <t>Arq. Ma. Eugenia Gutiérrez García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</si>
</sst>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1">
    <font>
      <sz val="11"/>
      <color theme="1"/>
      <name val="Calibri"/>
      <family val="2"/>
      <scheme val="minor"/>
    </font>
    <font>
      <sz val="11"/>
      <color theme="1"/>
      <name val="Calibri"/>
      <family val="2"/>
      <scheme val="minor"/>
    </font>
    <font>
      <b/>
      <sz val="11"/>
      <color theme="1"/>
      <name val="Calibri"/>
      <family val="2"/>
      <scheme val="minor"/>
    </font>
    <font>
      <sz val="11"/>
      <color theme="1"/>
      <name val="Gotham Rounded Book"/>
      <family val="3"/>
    </font>
    <font>
      <b/>
      <sz val="12"/>
      <color theme="1"/>
      <name val="Calibri"/>
      <family val="2"/>
      <scheme val="minor"/>
    </font>
    <font>
      <sz val="11"/>
      <color theme="1"/>
      <name val="Gotham Rounded Bold"/>
      <family val="3"/>
    </font>
    <font>
      <b/>
      <sz val="10"/>
      <name val="Calibri"/>
      <family val="2"/>
      <scheme val="minor"/>
    </font>
    <font>
      <sz val="10"/>
      <color theme="1"/>
      <name val="Gotham Rounded Book"/>
      <family val="3"/>
    </font>
    <font>
      <sz val="11"/>
      <color indexed="8"/>
      <name val="Calibri"/>
      <family val="2"/>
    </font>
    <font>
      <sz val="8"/>
      <color indexed="8"/>
      <name val="Gotham Rounded Book"/>
      <family val="3"/>
    </font>
    <font>
      <sz val="8"/>
      <color theme="1"/>
      <name val="Gotham Rounded Book"/>
      <family val="3"/>
    </font>
    <font>
      <sz val="9"/>
      <name val="Arial"/>
      <family val="2"/>
    </font>
    <font>
      <u/>
      <sz val="9"/>
      <color theme="1"/>
      <name val="Arial"/>
      <family val="2"/>
    </font>
    <font>
      <sz val="10"/>
      <color theme="1"/>
      <name val="Calibri"/>
      <family val="2"/>
      <scheme val="minor"/>
    </font>
    <font>
      <sz val="9"/>
      <color theme="1"/>
      <name val="Arial"/>
      <family val="2"/>
    </font>
    <font>
      <sz val="10"/>
      <name val="Adobe Caslon Pro"/>
      <family val="1"/>
    </font>
    <font>
      <sz val="8"/>
      <color theme="1"/>
      <name val="Arial"/>
      <family val="2"/>
    </font>
    <font>
      <sz val="10"/>
      <name val="Arial"/>
      <family val="2"/>
    </font>
    <font>
      <b/>
      <sz val="12"/>
      <color rgb="FFFF0000"/>
      <name val="Calibri"/>
      <family val="2"/>
      <scheme val="minor"/>
    </font>
    <font>
      <sz val="6"/>
      <color theme="1"/>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4" fontId="8"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17" fillId="0" borderId="0"/>
    <xf numFmtId="43" fontId="17" fillId="0" borderId="0" applyFont="0" applyFill="0" applyBorder="0" applyAlignment="0" applyProtection="0"/>
  </cellStyleXfs>
  <cellXfs count="57">
    <xf numFmtId="0" fontId="0" fillId="0" borderId="0" xfId="0"/>
    <xf numFmtId="0" fontId="3" fillId="0" borderId="0" xfId="2" applyFont="1" applyAlignment="1">
      <alignment horizontal="center" vertical="center"/>
    </xf>
    <xf numFmtId="0" fontId="5" fillId="0" borderId="0" xfId="2" applyFont="1" applyAlignment="1">
      <alignment horizontal="center" vertical="center"/>
    </xf>
    <xf numFmtId="0" fontId="1" fillId="0" borderId="0" xfId="2" applyFont="1" applyAlignment="1">
      <alignment horizontal="center" vertical="center"/>
    </xf>
    <xf numFmtId="43" fontId="1" fillId="0" borderId="0" xfId="2" applyNumberFormat="1" applyFont="1"/>
    <xf numFmtId="0" fontId="7" fillId="0" borderId="9" xfId="2" applyFont="1" applyFill="1" applyBorder="1" applyAlignment="1">
      <alignment horizontal="center" vertical="center"/>
    </xf>
    <xf numFmtId="0" fontId="7" fillId="0" borderId="9" xfId="2" applyFont="1" applyFill="1" applyBorder="1" applyAlignment="1">
      <alignment horizontal="center" vertical="center" wrapText="1"/>
    </xf>
    <xf numFmtId="4" fontId="7" fillId="0" borderId="9" xfId="2" applyNumberFormat="1" applyFont="1" applyFill="1" applyBorder="1" applyAlignment="1">
      <alignment horizontal="center" vertical="center" wrapText="1"/>
    </xf>
    <xf numFmtId="0" fontId="3" fillId="0" borderId="0" xfId="2" applyFont="1" applyFill="1" applyAlignment="1">
      <alignment horizontal="center" vertical="center"/>
    </xf>
    <xf numFmtId="44" fontId="6" fillId="2" borderId="9" xfId="1" applyFont="1" applyFill="1" applyBorder="1" applyAlignment="1">
      <alignment horizontal="center" vertical="center" wrapText="1"/>
    </xf>
    <xf numFmtId="0" fontId="3" fillId="3" borderId="0" xfId="2" applyFont="1" applyFill="1" applyBorder="1"/>
    <xf numFmtId="0" fontId="10" fillId="0" borderId="0" xfId="2" applyFont="1" applyBorder="1" applyAlignment="1">
      <alignment horizontal="justify" vertical="center" wrapText="1"/>
    </xf>
    <xf numFmtId="43" fontId="11" fillId="3" borderId="0" xfId="5" applyFont="1" applyFill="1" applyBorder="1" applyAlignment="1">
      <alignment horizontal="center"/>
    </xf>
    <xf numFmtId="0" fontId="13" fillId="0" borderId="0" xfId="2" applyFont="1" applyAlignment="1">
      <alignment horizontal="center"/>
    </xf>
    <xf numFmtId="0" fontId="1" fillId="0" borderId="0" xfId="2"/>
    <xf numFmtId="0" fontId="13" fillId="0" borderId="0" xfId="2" applyFont="1" applyAlignment="1"/>
    <xf numFmtId="0" fontId="1" fillId="0" borderId="0" xfId="2" applyFont="1"/>
    <xf numFmtId="0" fontId="13" fillId="0" borderId="0" xfId="2" applyFont="1"/>
    <xf numFmtId="0" fontId="15" fillId="0" borderId="0" xfId="2" applyFont="1" applyFill="1" applyBorder="1" applyAlignment="1" applyProtection="1">
      <alignment horizontal="left" vertical="top"/>
    </xf>
    <xf numFmtId="44" fontId="13" fillId="0" borderId="0" xfId="2" applyNumberFormat="1" applyFont="1"/>
    <xf numFmtId="43" fontId="13" fillId="0" borderId="0" xfId="4" applyFont="1"/>
    <xf numFmtId="44" fontId="1" fillId="0" borderId="0" xfId="2" applyNumberFormat="1"/>
    <xf numFmtId="0" fontId="9" fillId="0" borderId="0" xfId="2" applyFont="1" applyBorder="1" applyAlignment="1">
      <alignment horizontal="left" vertical="center" wrapText="1"/>
    </xf>
    <xf numFmtId="0" fontId="10" fillId="0" borderId="0" xfId="2" applyFont="1" applyBorder="1" applyAlignment="1">
      <alignment horizontal="left" vertical="center" wrapText="1"/>
    </xf>
    <xf numFmtId="0" fontId="6" fillId="2" borderId="9" xfId="2" applyFont="1" applyFill="1" applyBorder="1" applyAlignment="1">
      <alignment horizontal="center" vertical="center" wrapText="1"/>
    </xf>
    <xf numFmtId="0" fontId="6" fillId="2" borderId="9" xfId="2"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center" vertical="center"/>
    </xf>
    <xf numFmtId="0" fontId="3" fillId="0" borderId="0" xfId="2" applyFont="1" applyBorder="1" applyAlignment="1">
      <alignment horizontal="center" vertical="center"/>
    </xf>
    <xf numFmtId="0" fontId="10" fillId="0" borderId="0" xfId="2" applyFont="1" applyFill="1" applyBorder="1" applyAlignment="1">
      <alignment horizontal="center" vertical="center"/>
    </xf>
    <xf numFmtId="43" fontId="3" fillId="0" borderId="0" xfId="4" applyFont="1" applyBorder="1" applyAlignment="1">
      <alignment horizontal="center" vertical="center"/>
    </xf>
    <xf numFmtId="0" fontId="19" fillId="0" borderId="0" xfId="0" applyFont="1" applyFill="1" applyBorder="1"/>
    <xf numFmtId="0" fontId="1" fillId="0" borderId="0" xfId="2" applyFill="1" applyBorder="1"/>
    <xf numFmtId="0" fontId="1" fillId="0" borderId="0" xfId="2" applyBorder="1"/>
    <xf numFmtId="43" fontId="10" fillId="0" borderId="0" xfId="2" applyNumberFormat="1" applyFont="1" applyBorder="1" applyAlignment="1">
      <alignment horizontal="left" vertical="center" wrapText="1"/>
    </xf>
    <xf numFmtId="44" fontId="10" fillId="0" borderId="9" xfId="2" applyNumberFormat="1" applyFont="1" applyFill="1" applyBorder="1" applyAlignment="1">
      <alignment horizontal="left" vertical="center" wrapText="1"/>
    </xf>
    <xf numFmtId="0" fontId="6" fillId="2" borderId="9" xfId="2" applyFont="1" applyFill="1" applyBorder="1" applyAlignment="1">
      <alignment horizontal="center" vertical="center" wrapText="1"/>
    </xf>
    <xf numFmtId="0" fontId="9" fillId="0" borderId="0" xfId="2" applyFont="1" applyBorder="1" applyAlignment="1">
      <alignment horizontal="left" vertical="center" wrapText="1"/>
    </xf>
    <xf numFmtId="0" fontId="10" fillId="0" borderId="0" xfId="2" applyFont="1" applyBorder="1" applyAlignment="1">
      <alignment horizontal="left" vertical="center" wrapText="1"/>
    </xf>
    <xf numFmtId="0" fontId="12" fillId="3" borderId="0" xfId="6" applyFont="1" applyFill="1" applyBorder="1" applyAlignment="1" applyProtection="1">
      <alignment horizontal="center"/>
      <protection locked="0"/>
    </xf>
    <xf numFmtId="0" fontId="14" fillId="0" borderId="0" xfId="6" applyFont="1" applyBorder="1" applyAlignment="1">
      <alignment horizontal="center"/>
    </xf>
    <xf numFmtId="0" fontId="14" fillId="0" borderId="0" xfId="6" applyFont="1" applyAlignment="1">
      <alignment horizontal="center"/>
    </xf>
    <xf numFmtId="0" fontId="4" fillId="2" borderId="1" xfId="2" applyFont="1" applyFill="1" applyBorder="1" applyAlignment="1">
      <alignment horizontal="center" vertical="top"/>
    </xf>
    <xf numFmtId="0" fontId="4" fillId="2" borderId="2" xfId="2" applyFont="1" applyFill="1" applyBorder="1" applyAlignment="1">
      <alignment horizontal="center" vertical="top"/>
    </xf>
    <xf numFmtId="0" fontId="4" fillId="2" borderId="3" xfId="2" applyFont="1" applyFill="1" applyBorder="1" applyAlignment="1">
      <alignment horizontal="center" vertical="top"/>
    </xf>
    <xf numFmtId="0" fontId="4" fillId="2" borderId="4" xfId="2" applyFont="1" applyFill="1" applyBorder="1" applyAlignment="1">
      <alignment horizontal="center" vertical="top"/>
    </xf>
    <xf numFmtId="0" fontId="4" fillId="2" borderId="0" xfId="2" applyFont="1" applyFill="1" applyBorder="1" applyAlignment="1">
      <alignment horizontal="center" vertical="top"/>
    </xf>
    <xf numFmtId="0" fontId="4" fillId="2" borderId="5" xfId="2" applyFont="1" applyFill="1" applyBorder="1" applyAlignment="1">
      <alignment horizontal="center" vertical="top"/>
    </xf>
    <xf numFmtId="0" fontId="18" fillId="2" borderId="6" xfId="2" applyFont="1" applyFill="1" applyBorder="1" applyAlignment="1">
      <alignment horizontal="center" vertical="top"/>
    </xf>
    <xf numFmtId="0" fontId="18" fillId="2" borderId="7" xfId="2" applyFont="1" applyFill="1" applyBorder="1" applyAlignment="1">
      <alignment horizontal="center" vertical="top"/>
    </xf>
    <xf numFmtId="0" fontId="18" fillId="2" borderId="8" xfId="2" applyFont="1" applyFill="1" applyBorder="1" applyAlignment="1">
      <alignment horizontal="center" vertical="top"/>
    </xf>
    <xf numFmtId="0" fontId="2" fillId="0" borderId="0" xfId="2" applyFont="1" applyAlignment="1">
      <alignment horizontal="right" vertical="center"/>
    </xf>
    <xf numFmtId="44" fontId="1" fillId="0" borderId="7" xfId="3" applyFont="1" applyBorder="1" applyAlignment="1">
      <alignment vertical="center"/>
    </xf>
    <xf numFmtId="0" fontId="6" fillId="2" borderId="9" xfId="2" applyFont="1" applyFill="1" applyBorder="1" applyAlignment="1">
      <alignment horizontal="center" vertical="center" wrapText="1"/>
    </xf>
    <xf numFmtId="0" fontId="6" fillId="2" borderId="9" xfId="2" applyFont="1" applyFill="1" applyBorder="1" applyAlignment="1">
      <alignment horizontal="center" vertical="center"/>
    </xf>
    <xf numFmtId="164" fontId="20" fillId="4" borderId="9" xfId="0" applyNumberFormat="1" applyFont="1" applyFill="1" applyBorder="1" applyAlignment="1">
      <alignment horizontal="right" vertical="center"/>
    </xf>
    <xf numFmtId="49" fontId="10" fillId="0" borderId="9" xfId="2" applyNumberFormat="1" applyFont="1" applyFill="1" applyBorder="1" applyAlignment="1">
      <alignment horizontal="left" vertical="center" wrapText="1"/>
    </xf>
  </cellXfs>
  <cellStyles count="10">
    <cellStyle name="Millares 2" xfId="9"/>
    <cellStyle name="Millares 4 3" xfId="5"/>
    <cellStyle name="Millares 6" xfId="4"/>
    <cellStyle name="Moneda" xfId="1" builtinId="4"/>
    <cellStyle name="Moneda 4" xfId="3"/>
    <cellStyle name="Normal" xfId="0" builtinId="0"/>
    <cellStyle name="Normal 12" xfId="2"/>
    <cellStyle name="Normal 2 2" xfId="8"/>
    <cellStyle name="Normal 3 4" xfId="7"/>
    <cellStyle name="Normal 8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3"/>
  <sheetViews>
    <sheetView tabSelected="1" zoomScale="90" zoomScaleNormal="90" workbookViewId="0">
      <pane ySplit="9" topLeftCell="A56" activePane="bottomLeft" state="frozen"/>
      <selection activeCell="B10" sqref="B10"/>
      <selection pane="bottomLeft" activeCell="A62" sqref="A62"/>
    </sheetView>
  </sheetViews>
  <sheetFormatPr baseColWidth="10" defaultColWidth="11.42578125" defaultRowHeight="15"/>
  <cols>
    <col min="1" max="1" width="46.7109375" style="14" customWidth="1"/>
    <col min="2" max="2" width="21.140625" style="14" customWidth="1"/>
    <col min="3" max="3" width="20.5703125" style="14" customWidth="1"/>
    <col min="4" max="5" width="20.140625" style="14" customWidth="1"/>
    <col min="6" max="6" width="14.5703125" style="14" customWidth="1"/>
    <col min="7" max="7" width="36" style="14" customWidth="1"/>
    <col min="8" max="8" width="11.42578125" style="14"/>
    <col min="9" max="9" width="14.140625" style="32" bestFit="1" customWidth="1"/>
    <col min="10" max="10" width="23" style="33" customWidth="1"/>
    <col min="11" max="11" width="11.42578125" style="33"/>
    <col min="12" max="256" width="11.42578125" style="14"/>
    <col min="257" max="257" width="46.7109375" style="14" customWidth="1"/>
    <col min="258" max="258" width="21.140625" style="14" customWidth="1"/>
    <col min="259" max="259" width="20.5703125" style="14" customWidth="1"/>
    <col min="260" max="261" width="20.140625" style="14" customWidth="1"/>
    <col min="262" max="262" width="14.5703125" style="14" customWidth="1"/>
    <col min="263" max="263" width="36" style="14" customWidth="1"/>
    <col min="264" max="265" width="11.42578125" style="14"/>
    <col min="266" max="266" width="23" style="14" customWidth="1"/>
    <col min="267" max="512" width="11.42578125" style="14"/>
    <col min="513" max="513" width="46.7109375" style="14" customWidth="1"/>
    <col min="514" max="514" width="21.140625" style="14" customWidth="1"/>
    <col min="515" max="515" width="20.5703125" style="14" customWidth="1"/>
    <col min="516" max="517" width="20.140625" style="14" customWidth="1"/>
    <col min="518" max="518" width="14.5703125" style="14" customWidth="1"/>
    <col min="519" max="519" width="36" style="14" customWidth="1"/>
    <col min="520" max="521" width="11.42578125" style="14"/>
    <col min="522" max="522" width="23" style="14" customWidth="1"/>
    <col min="523" max="768" width="11.42578125" style="14"/>
    <col min="769" max="769" width="46.7109375" style="14" customWidth="1"/>
    <col min="770" max="770" width="21.140625" style="14" customWidth="1"/>
    <col min="771" max="771" width="20.5703125" style="14" customWidth="1"/>
    <col min="772" max="773" width="20.140625" style="14" customWidth="1"/>
    <col min="774" max="774" width="14.5703125" style="14" customWidth="1"/>
    <col min="775" max="775" width="36" style="14" customWidth="1"/>
    <col min="776" max="777" width="11.42578125" style="14"/>
    <col min="778" max="778" width="23" style="14" customWidth="1"/>
    <col min="779" max="1024" width="11.42578125" style="14"/>
    <col min="1025" max="1025" width="46.7109375" style="14" customWidth="1"/>
    <col min="1026" max="1026" width="21.140625" style="14" customWidth="1"/>
    <col min="1027" max="1027" width="20.5703125" style="14" customWidth="1"/>
    <col min="1028" max="1029" width="20.140625" style="14" customWidth="1"/>
    <col min="1030" max="1030" width="14.5703125" style="14" customWidth="1"/>
    <col min="1031" max="1031" width="36" style="14" customWidth="1"/>
    <col min="1032" max="1033" width="11.42578125" style="14"/>
    <col min="1034" max="1034" width="23" style="14" customWidth="1"/>
    <col min="1035" max="1280" width="11.42578125" style="14"/>
    <col min="1281" max="1281" width="46.7109375" style="14" customWidth="1"/>
    <col min="1282" max="1282" width="21.140625" style="14" customWidth="1"/>
    <col min="1283" max="1283" width="20.5703125" style="14" customWidth="1"/>
    <col min="1284" max="1285" width="20.140625" style="14" customWidth="1"/>
    <col min="1286" max="1286" width="14.5703125" style="14" customWidth="1"/>
    <col min="1287" max="1287" width="36" style="14" customWidth="1"/>
    <col min="1288" max="1289" width="11.42578125" style="14"/>
    <col min="1290" max="1290" width="23" style="14" customWidth="1"/>
    <col min="1291" max="1536" width="11.42578125" style="14"/>
    <col min="1537" max="1537" width="46.7109375" style="14" customWidth="1"/>
    <col min="1538" max="1538" width="21.140625" style="14" customWidth="1"/>
    <col min="1539" max="1539" width="20.5703125" style="14" customWidth="1"/>
    <col min="1540" max="1541" width="20.140625" style="14" customWidth="1"/>
    <col min="1542" max="1542" width="14.5703125" style="14" customWidth="1"/>
    <col min="1543" max="1543" width="36" style="14" customWidth="1"/>
    <col min="1544" max="1545" width="11.42578125" style="14"/>
    <col min="1546" max="1546" width="23" style="14" customWidth="1"/>
    <col min="1547" max="1792" width="11.42578125" style="14"/>
    <col min="1793" max="1793" width="46.7109375" style="14" customWidth="1"/>
    <col min="1794" max="1794" width="21.140625" style="14" customWidth="1"/>
    <col min="1795" max="1795" width="20.5703125" style="14" customWidth="1"/>
    <col min="1796" max="1797" width="20.140625" style="14" customWidth="1"/>
    <col min="1798" max="1798" width="14.5703125" style="14" customWidth="1"/>
    <col min="1799" max="1799" width="36" style="14" customWidth="1"/>
    <col min="1800" max="1801" width="11.42578125" style="14"/>
    <col min="1802" max="1802" width="23" style="14" customWidth="1"/>
    <col min="1803" max="2048" width="11.42578125" style="14"/>
    <col min="2049" max="2049" width="46.7109375" style="14" customWidth="1"/>
    <col min="2050" max="2050" width="21.140625" style="14" customWidth="1"/>
    <col min="2051" max="2051" width="20.5703125" style="14" customWidth="1"/>
    <col min="2052" max="2053" width="20.140625" style="14" customWidth="1"/>
    <col min="2054" max="2054" width="14.5703125" style="14" customWidth="1"/>
    <col min="2055" max="2055" width="36" style="14" customWidth="1"/>
    <col min="2056" max="2057" width="11.42578125" style="14"/>
    <col min="2058" max="2058" width="23" style="14" customWidth="1"/>
    <col min="2059" max="2304" width="11.42578125" style="14"/>
    <col min="2305" max="2305" width="46.7109375" style="14" customWidth="1"/>
    <col min="2306" max="2306" width="21.140625" style="14" customWidth="1"/>
    <col min="2307" max="2307" width="20.5703125" style="14" customWidth="1"/>
    <col min="2308" max="2309" width="20.140625" style="14" customWidth="1"/>
    <col min="2310" max="2310" width="14.5703125" style="14" customWidth="1"/>
    <col min="2311" max="2311" width="36" style="14" customWidth="1"/>
    <col min="2312" max="2313" width="11.42578125" style="14"/>
    <col min="2314" max="2314" width="23" style="14" customWidth="1"/>
    <col min="2315" max="2560" width="11.42578125" style="14"/>
    <col min="2561" max="2561" width="46.7109375" style="14" customWidth="1"/>
    <col min="2562" max="2562" width="21.140625" style="14" customWidth="1"/>
    <col min="2563" max="2563" width="20.5703125" style="14" customWidth="1"/>
    <col min="2564" max="2565" width="20.140625" style="14" customWidth="1"/>
    <col min="2566" max="2566" width="14.5703125" style="14" customWidth="1"/>
    <col min="2567" max="2567" width="36" style="14" customWidth="1"/>
    <col min="2568" max="2569" width="11.42578125" style="14"/>
    <col min="2570" max="2570" width="23" style="14" customWidth="1"/>
    <col min="2571" max="2816" width="11.42578125" style="14"/>
    <col min="2817" max="2817" width="46.7109375" style="14" customWidth="1"/>
    <col min="2818" max="2818" width="21.140625" style="14" customWidth="1"/>
    <col min="2819" max="2819" width="20.5703125" style="14" customWidth="1"/>
    <col min="2820" max="2821" width="20.140625" style="14" customWidth="1"/>
    <col min="2822" max="2822" width="14.5703125" style="14" customWidth="1"/>
    <col min="2823" max="2823" width="36" style="14" customWidth="1"/>
    <col min="2824" max="2825" width="11.42578125" style="14"/>
    <col min="2826" max="2826" width="23" style="14" customWidth="1"/>
    <col min="2827" max="3072" width="11.42578125" style="14"/>
    <col min="3073" max="3073" width="46.7109375" style="14" customWidth="1"/>
    <col min="3074" max="3074" width="21.140625" style="14" customWidth="1"/>
    <col min="3075" max="3075" width="20.5703125" style="14" customWidth="1"/>
    <col min="3076" max="3077" width="20.140625" style="14" customWidth="1"/>
    <col min="3078" max="3078" width="14.5703125" style="14" customWidth="1"/>
    <col min="3079" max="3079" width="36" style="14" customWidth="1"/>
    <col min="3080" max="3081" width="11.42578125" style="14"/>
    <col min="3082" max="3082" width="23" style="14" customWidth="1"/>
    <col min="3083" max="3328" width="11.42578125" style="14"/>
    <col min="3329" max="3329" width="46.7109375" style="14" customWidth="1"/>
    <col min="3330" max="3330" width="21.140625" style="14" customWidth="1"/>
    <col min="3331" max="3331" width="20.5703125" style="14" customWidth="1"/>
    <col min="3332" max="3333" width="20.140625" style="14" customWidth="1"/>
    <col min="3334" max="3334" width="14.5703125" style="14" customWidth="1"/>
    <col min="3335" max="3335" width="36" style="14" customWidth="1"/>
    <col min="3336" max="3337" width="11.42578125" style="14"/>
    <col min="3338" max="3338" width="23" style="14" customWidth="1"/>
    <col min="3339" max="3584" width="11.42578125" style="14"/>
    <col min="3585" max="3585" width="46.7109375" style="14" customWidth="1"/>
    <col min="3586" max="3586" width="21.140625" style="14" customWidth="1"/>
    <col min="3587" max="3587" width="20.5703125" style="14" customWidth="1"/>
    <col min="3588" max="3589" width="20.140625" style="14" customWidth="1"/>
    <col min="3590" max="3590" width="14.5703125" style="14" customWidth="1"/>
    <col min="3591" max="3591" width="36" style="14" customWidth="1"/>
    <col min="3592" max="3593" width="11.42578125" style="14"/>
    <col min="3594" max="3594" width="23" style="14" customWidth="1"/>
    <col min="3595" max="3840" width="11.42578125" style="14"/>
    <col min="3841" max="3841" width="46.7109375" style="14" customWidth="1"/>
    <col min="3842" max="3842" width="21.140625" style="14" customWidth="1"/>
    <col min="3843" max="3843" width="20.5703125" style="14" customWidth="1"/>
    <col min="3844" max="3845" width="20.140625" style="14" customWidth="1"/>
    <col min="3846" max="3846" width="14.5703125" style="14" customWidth="1"/>
    <col min="3847" max="3847" width="36" style="14" customWidth="1"/>
    <col min="3848" max="3849" width="11.42578125" style="14"/>
    <col min="3850" max="3850" width="23" style="14" customWidth="1"/>
    <col min="3851" max="4096" width="11.42578125" style="14"/>
    <col min="4097" max="4097" width="46.7109375" style="14" customWidth="1"/>
    <col min="4098" max="4098" width="21.140625" style="14" customWidth="1"/>
    <col min="4099" max="4099" width="20.5703125" style="14" customWidth="1"/>
    <col min="4100" max="4101" width="20.140625" style="14" customWidth="1"/>
    <col min="4102" max="4102" width="14.5703125" style="14" customWidth="1"/>
    <col min="4103" max="4103" width="36" style="14" customWidth="1"/>
    <col min="4104" max="4105" width="11.42578125" style="14"/>
    <col min="4106" max="4106" width="23" style="14" customWidth="1"/>
    <col min="4107" max="4352" width="11.42578125" style="14"/>
    <col min="4353" max="4353" width="46.7109375" style="14" customWidth="1"/>
    <col min="4354" max="4354" width="21.140625" style="14" customWidth="1"/>
    <col min="4355" max="4355" width="20.5703125" style="14" customWidth="1"/>
    <col min="4356" max="4357" width="20.140625" style="14" customWidth="1"/>
    <col min="4358" max="4358" width="14.5703125" style="14" customWidth="1"/>
    <col min="4359" max="4359" width="36" style="14" customWidth="1"/>
    <col min="4360" max="4361" width="11.42578125" style="14"/>
    <col min="4362" max="4362" width="23" style="14" customWidth="1"/>
    <col min="4363" max="4608" width="11.42578125" style="14"/>
    <col min="4609" max="4609" width="46.7109375" style="14" customWidth="1"/>
    <col min="4610" max="4610" width="21.140625" style="14" customWidth="1"/>
    <col min="4611" max="4611" width="20.5703125" style="14" customWidth="1"/>
    <col min="4612" max="4613" width="20.140625" style="14" customWidth="1"/>
    <col min="4614" max="4614" width="14.5703125" style="14" customWidth="1"/>
    <col min="4615" max="4615" width="36" style="14" customWidth="1"/>
    <col min="4616" max="4617" width="11.42578125" style="14"/>
    <col min="4618" max="4618" width="23" style="14" customWidth="1"/>
    <col min="4619" max="4864" width="11.42578125" style="14"/>
    <col min="4865" max="4865" width="46.7109375" style="14" customWidth="1"/>
    <col min="4866" max="4866" width="21.140625" style="14" customWidth="1"/>
    <col min="4867" max="4867" width="20.5703125" style="14" customWidth="1"/>
    <col min="4868" max="4869" width="20.140625" style="14" customWidth="1"/>
    <col min="4870" max="4870" width="14.5703125" style="14" customWidth="1"/>
    <col min="4871" max="4871" width="36" style="14" customWidth="1"/>
    <col min="4872" max="4873" width="11.42578125" style="14"/>
    <col min="4874" max="4874" width="23" style="14" customWidth="1"/>
    <col min="4875" max="5120" width="11.42578125" style="14"/>
    <col min="5121" max="5121" width="46.7109375" style="14" customWidth="1"/>
    <col min="5122" max="5122" width="21.140625" style="14" customWidth="1"/>
    <col min="5123" max="5123" width="20.5703125" style="14" customWidth="1"/>
    <col min="5124" max="5125" width="20.140625" style="14" customWidth="1"/>
    <col min="5126" max="5126" width="14.5703125" style="14" customWidth="1"/>
    <col min="5127" max="5127" width="36" style="14" customWidth="1"/>
    <col min="5128" max="5129" width="11.42578125" style="14"/>
    <col min="5130" max="5130" width="23" style="14" customWidth="1"/>
    <col min="5131" max="5376" width="11.42578125" style="14"/>
    <col min="5377" max="5377" width="46.7109375" style="14" customWidth="1"/>
    <col min="5378" max="5378" width="21.140625" style="14" customWidth="1"/>
    <col min="5379" max="5379" width="20.5703125" style="14" customWidth="1"/>
    <col min="5380" max="5381" width="20.140625" style="14" customWidth="1"/>
    <col min="5382" max="5382" width="14.5703125" style="14" customWidth="1"/>
    <col min="5383" max="5383" width="36" style="14" customWidth="1"/>
    <col min="5384" max="5385" width="11.42578125" style="14"/>
    <col min="5386" max="5386" width="23" style="14" customWidth="1"/>
    <col min="5387" max="5632" width="11.42578125" style="14"/>
    <col min="5633" max="5633" width="46.7109375" style="14" customWidth="1"/>
    <col min="5634" max="5634" width="21.140625" style="14" customWidth="1"/>
    <col min="5635" max="5635" width="20.5703125" style="14" customWidth="1"/>
    <col min="5636" max="5637" width="20.140625" style="14" customWidth="1"/>
    <col min="5638" max="5638" width="14.5703125" style="14" customWidth="1"/>
    <col min="5639" max="5639" width="36" style="14" customWidth="1"/>
    <col min="5640" max="5641" width="11.42578125" style="14"/>
    <col min="5642" max="5642" width="23" style="14" customWidth="1"/>
    <col min="5643" max="5888" width="11.42578125" style="14"/>
    <col min="5889" max="5889" width="46.7109375" style="14" customWidth="1"/>
    <col min="5890" max="5890" width="21.140625" style="14" customWidth="1"/>
    <col min="5891" max="5891" width="20.5703125" style="14" customWidth="1"/>
    <col min="5892" max="5893" width="20.140625" style="14" customWidth="1"/>
    <col min="5894" max="5894" width="14.5703125" style="14" customWidth="1"/>
    <col min="5895" max="5895" width="36" style="14" customWidth="1"/>
    <col min="5896" max="5897" width="11.42578125" style="14"/>
    <col min="5898" max="5898" width="23" style="14" customWidth="1"/>
    <col min="5899" max="6144" width="11.42578125" style="14"/>
    <col min="6145" max="6145" width="46.7109375" style="14" customWidth="1"/>
    <col min="6146" max="6146" width="21.140625" style="14" customWidth="1"/>
    <col min="6147" max="6147" width="20.5703125" style="14" customWidth="1"/>
    <col min="6148" max="6149" width="20.140625" style="14" customWidth="1"/>
    <col min="6150" max="6150" width="14.5703125" style="14" customWidth="1"/>
    <col min="6151" max="6151" width="36" style="14" customWidth="1"/>
    <col min="6152" max="6153" width="11.42578125" style="14"/>
    <col min="6154" max="6154" width="23" style="14" customWidth="1"/>
    <col min="6155" max="6400" width="11.42578125" style="14"/>
    <col min="6401" max="6401" width="46.7109375" style="14" customWidth="1"/>
    <col min="6402" max="6402" width="21.140625" style="14" customWidth="1"/>
    <col min="6403" max="6403" width="20.5703125" style="14" customWidth="1"/>
    <col min="6404" max="6405" width="20.140625" style="14" customWidth="1"/>
    <col min="6406" max="6406" width="14.5703125" style="14" customWidth="1"/>
    <col min="6407" max="6407" width="36" style="14" customWidth="1"/>
    <col min="6408" max="6409" width="11.42578125" style="14"/>
    <col min="6410" max="6410" width="23" style="14" customWidth="1"/>
    <col min="6411" max="6656" width="11.42578125" style="14"/>
    <col min="6657" max="6657" width="46.7109375" style="14" customWidth="1"/>
    <col min="6658" max="6658" width="21.140625" style="14" customWidth="1"/>
    <col min="6659" max="6659" width="20.5703125" style="14" customWidth="1"/>
    <col min="6660" max="6661" width="20.140625" style="14" customWidth="1"/>
    <col min="6662" max="6662" width="14.5703125" style="14" customWidth="1"/>
    <col min="6663" max="6663" width="36" style="14" customWidth="1"/>
    <col min="6664" max="6665" width="11.42578125" style="14"/>
    <col min="6666" max="6666" width="23" style="14" customWidth="1"/>
    <col min="6667" max="6912" width="11.42578125" style="14"/>
    <col min="6913" max="6913" width="46.7109375" style="14" customWidth="1"/>
    <col min="6914" max="6914" width="21.140625" style="14" customWidth="1"/>
    <col min="6915" max="6915" width="20.5703125" style="14" customWidth="1"/>
    <col min="6916" max="6917" width="20.140625" style="14" customWidth="1"/>
    <col min="6918" max="6918" width="14.5703125" style="14" customWidth="1"/>
    <col min="6919" max="6919" width="36" style="14" customWidth="1"/>
    <col min="6920" max="6921" width="11.42578125" style="14"/>
    <col min="6922" max="6922" width="23" style="14" customWidth="1"/>
    <col min="6923" max="7168" width="11.42578125" style="14"/>
    <col min="7169" max="7169" width="46.7109375" style="14" customWidth="1"/>
    <col min="7170" max="7170" width="21.140625" style="14" customWidth="1"/>
    <col min="7171" max="7171" width="20.5703125" style="14" customWidth="1"/>
    <col min="7172" max="7173" width="20.140625" style="14" customWidth="1"/>
    <col min="7174" max="7174" width="14.5703125" style="14" customWidth="1"/>
    <col min="7175" max="7175" width="36" style="14" customWidth="1"/>
    <col min="7176" max="7177" width="11.42578125" style="14"/>
    <col min="7178" max="7178" width="23" style="14" customWidth="1"/>
    <col min="7179" max="7424" width="11.42578125" style="14"/>
    <col min="7425" max="7425" width="46.7109375" style="14" customWidth="1"/>
    <col min="7426" max="7426" width="21.140625" style="14" customWidth="1"/>
    <col min="7427" max="7427" width="20.5703125" style="14" customWidth="1"/>
    <col min="7428" max="7429" width="20.140625" style="14" customWidth="1"/>
    <col min="7430" max="7430" width="14.5703125" style="14" customWidth="1"/>
    <col min="7431" max="7431" width="36" style="14" customWidth="1"/>
    <col min="7432" max="7433" width="11.42578125" style="14"/>
    <col min="7434" max="7434" width="23" style="14" customWidth="1"/>
    <col min="7435" max="7680" width="11.42578125" style="14"/>
    <col min="7681" max="7681" width="46.7109375" style="14" customWidth="1"/>
    <col min="7682" max="7682" width="21.140625" style="14" customWidth="1"/>
    <col min="7683" max="7683" width="20.5703125" style="14" customWidth="1"/>
    <col min="7684" max="7685" width="20.140625" style="14" customWidth="1"/>
    <col min="7686" max="7686" width="14.5703125" style="14" customWidth="1"/>
    <col min="7687" max="7687" width="36" style="14" customWidth="1"/>
    <col min="7688" max="7689" width="11.42578125" style="14"/>
    <col min="7690" max="7690" width="23" style="14" customWidth="1"/>
    <col min="7691" max="7936" width="11.42578125" style="14"/>
    <col min="7937" max="7937" width="46.7109375" style="14" customWidth="1"/>
    <col min="7938" max="7938" width="21.140625" style="14" customWidth="1"/>
    <col min="7939" max="7939" width="20.5703125" style="14" customWidth="1"/>
    <col min="7940" max="7941" width="20.140625" style="14" customWidth="1"/>
    <col min="7942" max="7942" width="14.5703125" style="14" customWidth="1"/>
    <col min="7943" max="7943" width="36" style="14" customWidth="1"/>
    <col min="7944" max="7945" width="11.42578125" style="14"/>
    <col min="7946" max="7946" width="23" style="14" customWidth="1"/>
    <col min="7947" max="8192" width="11.42578125" style="14"/>
    <col min="8193" max="8193" width="46.7109375" style="14" customWidth="1"/>
    <col min="8194" max="8194" width="21.140625" style="14" customWidth="1"/>
    <col min="8195" max="8195" width="20.5703125" style="14" customWidth="1"/>
    <col min="8196" max="8197" width="20.140625" style="14" customWidth="1"/>
    <col min="8198" max="8198" width="14.5703125" style="14" customWidth="1"/>
    <col min="8199" max="8199" width="36" style="14" customWidth="1"/>
    <col min="8200" max="8201" width="11.42578125" style="14"/>
    <col min="8202" max="8202" width="23" style="14" customWidth="1"/>
    <col min="8203" max="8448" width="11.42578125" style="14"/>
    <col min="8449" max="8449" width="46.7109375" style="14" customWidth="1"/>
    <col min="8450" max="8450" width="21.140625" style="14" customWidth="1"/>
    <col min="8451" max="8451" width="20.5703125" style="14" customWidth="1"/>
    <col min="8452" max="8453" width="20.140625" style="14" customWidth="1"/>
    <col min="8454" max="8454" width="14.5703125" style="14" customWidth="1"/>
    <col min="8455" max="8455" width="36" style="14" customWidth="1"/>
    <col min="8456" max="8457" width="11.42578125" style="14"/>
    <col min="8458" max="8458" width="23" style="14" customWidth="1"/>
    <col min="8459" max="8704" width="11.42578125" style="14"/>
    <col min="8705" max="8705" width="46.7109375" style="14" customWidth="1"/>
    <col min="8706" max="8706" width="21.140625" style="14" customWidth="1"/>
    <col min="8707" max="8707" width="20.5703125" style="14" customWidth="1"/>
    <col min="8708" max="8709" width="20.140625" style="14" customWidth="1"/>
    <col min="8710" max="8710" width="14.5703125" style="14" customWidth="1"/>
    <col min="8711" max="8711" width="36" style="14" customWidth="1"/>
    <col min="8712" max="8713" width="11.42578125" style="14"/>
    <col min="8714" max="8714" width="23" style="14" customWidth="1"/>
    <col min="8715" max="8960" width="11.42578125" style="14"/>
    <col min="8961" max="8961" width="46.7109375" style="14" customWidth="1"/>
    <col min="8962" max="8962" width="21.140625" style="14" customWidth="1"/>
    <col min="8963" max="8963" width="20.5703125" style="14" customWidth="1"/>
    <col min="8964" max="8965" width="20.140625" style="14" customWidth="1"/>
    <col min="8966" max="8966" width="14.5703125" style="14" customWidth="1"/>
    <col min="8967" max="8967" width="36" style="14" customWidth="1"/>
    <col min="8968" max="8969" width="11.42578125" style="14"/>
    <col min="8970" max="8970" width="23" style="14" customWidth="1"/>
    <col min="8971" max="9216" width="11.42578125" style="14"/>
    <col min="9217" max="9217" width="46.7109375" style="14" customWidth="1"/>
    <col min="9218" max="9218" width="21.140625" style="14" customWidth="1"/>
    <col min="9219" max="9219" width="20.5703125" style="14" customWidth="1"/>
    <col min="9220" max="9221" width="20.140625" style="14" customWidth="1"/>
    <col min="9222" max="9222" width="14.5703125" style="14" customWidth="1"/>
    <col min="9223" max="9223" width="36" style="14" customWidth="1"/>
    <col min="9224" max="9225" width="11.42578125" style="14"/>
    <col min="9226" max="9226" width="23" style="14" customWidth="1"/>
    <col min="9227" max="9472" width="11.42578125" style="14"/>
    <col min="9473" max="9473" width="46.7109375" style="14" customWidth="1"/>
    <col min="9474" max="9474" width="21.140625" style="14" customWidth="1"/>
    <col min="9475" max="9475" width="20.5703125" style="14" customWidth="1"/>
    <col min="9476" max="9477" width="20.140625" style="14" customWidth="1"/>
    <col min="9478" max="9478" width="14.5703125" style="14" customWidth="1"/>
    <col min="9479" max="9479" width="36" style="14" customWidth="1"/>
    <col min="9480" max="9481" width="11.42578125" style="14"/>
    <col min="9482" max="9482" width="23" style="14" customWidth="1"/>
    <col min="9483" max="9728" width="11.42578125" style="14"/>
    <col min="9729" max="9729" width="46.7109375" style="14" customWidth="1"/>
    <col min="9730" max="9730" width="21.140625" style="14" customWidth="1"/>
    <col min="9731" max="9731" width="20.5703125" style="14" customWidth="1"/>
    <col min="9732" max="9733" width="20.140625" style="14" customWidth="1"/>
    <col min="9734" max="9734" width="14.5703125" style="14" customWidth="1"/>
    <col min="9735" max="9735" width="36" style="14" customWidth="1"/>
    <col min="9736" max="9737" width="11.42578125" style="14"/>
    <col min="9738" max="9738" width="23" style="14" customWidth="1"/>
    <col min="9739" max="9984" width="11.42578125" style="14"/>
    <col min="9985" max="9985" width="46.7109375" style="14" customWidth="1"/>
    <col min="9986" max="9986" width="21.140625" style="14" customWidth="1"/>
    <col min="9987" max="9987" width="20.5703125" style="14" customWidth="1"/>
    <col min="9988" max="9989" width="20.140625" style="14" customWidth="1"/>
    <col min="9990" max="9990" width="14.5703125" style="14" customWidth="1"/>
    <col min="9991" max="9991" width="36" style="14" customWidth="1"/>
    <col min="9992" max="9993" width="11.42578125" style="14"/>
    <col min="9994" max="9994" width="23" style="14" customWidth="1"/>
    <col min="9995" max="10240" width="11.42578125" style="14"/>
    <col min="10241" max="10241" width="46.7109375" style="14" customWidth="1"/>
    <col min="10242" max="10242" width="21.140625" style="14" customWidth="1"/>
    <col min="10243" max="10243" width="20.5703125" style="14" customWidth="1"/>
    <col min="10244" max="10245" width="20.140625" style="14" customWidth="1"/>
    <col min="10246" max="10246" width="14.5703125" style="14" customWidth="1"/>
    <col min="10247" max="10247" width="36" style="14" customWidth="1"/>
    <col min="10248" max="10249" width="11.42578125" style="14"/>
    <col min="10250" max="10250" width="23" style="14" customWidth="1"/>
    <col min="10251" max="10496" width="11.42578125" style="14"/>
    <col min="10497" max="10497" width="46.7109375" style="14" customWidth="1"/>
    <col min="10498" max="10498" width="21.140625" style="14" customWidth="1"/>
    <col min="10499" max="10499" width="20.5703125" style="14" customWidth="1"/>
    <col min="10500" max="10501" width="20.140625" style="14" customWidth="1"/>
    <col min="10502" max="10502" width="14.5703125" style="14" customWidth="1"/>
    <col min="10503" max="10503" width="36" style="14" customWidth="1"/>
    <col min="10504" max="10505" width="11.42578125" style="14"/>
    <col min="10506" max="10506" width="23" style="14" customWidth="1"/>
    <col min="10507" max="10752" width="11.42578125" style="14"/>
    <col min="10753" max="10753" width="46.7109375" style="14" customWidth="1"/>
    <col min="10754" max="10754" width="21.140625" style="14" customWidth="1"/>
    <col min="10755" max="10755" width="20.5703125" style="14" customWidth="1"/>
    <col min="10756" max="10757" width="20.140625" style="14" customWidth="1"/>
    <col min="10758" max="10758" width="14.5703125" style="14" customWidth="1"/>
    <col min="10759" max="10759" width="36" style="14" customWidth="1"/>
    <col min="10760" max="10761" width="11.42578125" style="14"/>
    <col min="10762" max="10762" width="23" style="14" customWidth="1"/>
    <col min="10763" max="11008" width="11.42578125" style="14"/>
    <col min="11009" max="11009" width="46.7109375" style="14" customWidth="1"/>
    <col min="11010" max="11010" width="21.140625" style="14" customWidth="1"/>
    <col min="11011" max="11011" width="20.5703125" style="14" customWidth="1"/>
    <col min="11012" max="11013" width="20.140625" style="14" customWidth="1"/>
    <col min="11014" max="11014" width="14.5703125" style="14" customWidth="1"/>
    <col min="11015" max="11015" width="36" style="14" customWidth="1"/>
    <col min="11016" max="11017" width="11.42578125" style="14"/>
    <col min="11018" max="11018" width="23" style="14" customWidth="1"/>
    <col min="11019" max="11264" width="11.42578125" style="14"/>
    <col min="11265" max="11265" width="46.7109375" style="14" customWidth="1"/>
    <col min="11266" max="11266" width="21.140625" style="14" customWidth="1"/>
    <col min="11267" max="11267" width="20.5703125" style="14" customWidth="1"/>
    <col min="11268" max="11269" width="20.140625" style="14" customWidth="1"/>
    <col min="11270" max="11270" width="14.5703125" style="14" customWidth="1"/>
    <col min="11271" max="11271" width="36" style="14" customWidth="1"/>
    <col min="11272" max="11273" width="11.42578125" style="14"/>
    <col min="11274" max="11274" width="23" style="14" customWidth="1"/>
    <col min="11275" max="11520" width="11.42578125" style="14"/>
    <col min="11521" max="11521" width="46.7109375" style="14" customWidth="1"/>
    <col min="11522" max="11522" width="21.140625" style="14" customWidth="1"/>
    <col min="11523" max="11523" width="20.5703125" style="14" customWidth="1"/>
    <col min="11524" max="11525" width="20.140625" style="14" customWidth="1"/>
    <col min="11526" max="11526" width="14.5703125" style="14" customWidth="1"/>
    <col min="11527" max="11527" width="36" style="14" customWidth="1"/>
    <col min="11528" max="11529" width="11.42578125" style="14"/>
    <col min="11530" max="11530" width="23" style="14" customWidth="1"/>
    <col min="11531" max="11776" width="11.42578125" style="14"/>
    <col min="11777" max="11777" width="46.7109375" style="14" customWidth="1"/>
    <col min="11778" max="11778" width="21.140625" style="14" customWidth="1"/>
    <col min="11779" max="11779" width="20.5703125" style="14" customWidth="1"/>
    <col min="11780" max="11781" width="20.140625" style="14" customWidth="1"/>
    <col min="11782" max="11782" width="14.5703125" style="14" customWidth="1"/>
    <col min="11783" max="11783" width="36" style="14" customWidth="1"/>
    <col min="11784" max="11785" width="11.42578125" style="14"/>
    <col min="11786" max="11786" width="23" style="14" customWidth="1"/>
    <col min="11787" max="12032" width="11.42578125" style="14"/>
    <col min="12033" max="12033" width="46.7109375" style="14" customWidth="1"/>
    <col min="12034" max="12034" width="21.140625" style="14" customWidth="1"/>
    <col min="12035" max="12035" width="20.5703125" style="14" customWidth="1"/>
    <col min="12036" max="12037" width="20.140625" style="14" customWidth="1"/>
    <col min="12038" max="12038" width="14.5703125" style="14" customWidth="1"/>
    <col min="12039" max="12039" width="36" style="14" customWidth="1"/>
    <col min="12040" max="12041" width="11.42578125" style="14"/>
    <col min="12042" max="12042" width="23" style="14" customWidth="1"/>
    <col min="12043" max="12288" width="11.42578125" style="14"/>
    <col min="12289" max="12289" width="46.7109375" style="14" customWidth="1"/>
    <col min="12290" max="12290" width="21.140625" style="14" customWidth="1"/>
    <col min="12291" max="12291" width="20.5703125" style="14" customWidth="1"/>
    <col min="12292" max="12293" width="20.140625" style="14" customWidth="1"/>
    <col min="12294" max="12294" width="14.5703125" style="14" customWidth="1"/>
    <col min="12295" max="12295" width="36" style="14" customWidth="1"/>
    <col min="12296" max="12297" width="11.42578125" style="14"/>
    <col min="12298" max="12298" width="23" style="14" customWidth="1"/>
    <col min="12299" max="12544" width="11.42578125" style="14"/>
    <col min="12545" max="12545" width="46.7109375" style="14" customWidth="1"/>
    <col min="12546" max="12546" width="21.140625" style="14" customWidth="1"/>
    <col min="12547" max="12547" width="20.5703125" style="14" customWidth="1"/>
    <col min="12548" max="12549" width="20.140625" style="14" customWidth="1"/>
    <col min="12550" max="12550" width="14.5703125" style="14" customWidth="1"/>
    <col min="12551" max="12551" width="36" style="14" customWidth="1"/>
    <col min="12552" max="12553" width="11.42578125" style="14"/>
    <col min="12554" max="12554" width="23" style="14" customWidth="1"/>
    <col min="12555" max="12800" width="11.42578125" style="14"/>
    <col min="12801" max="12801" width="46.7109375" style="14" customWidth="1"/>
    <col min="12802" max="12802" width="21.140625" style="14" customWidth="1"/>
    <col min="12803" max="12803" width="20.5703125" style="14" customWidth="1"/>
    <col min="12804" max="12805" width="20.140625" style="14" customWidth="1"/>
    <col min="12806" max="12806" width="14.5703125" style="14" customWidth="1"/>
    <col min="12807" max="12807" width="36" style="14" customWidth="1"/>
    <col min="12808" max="12809" width="11.42578125" style="14"/>
    <col min="12810" max="12810" width="23" style="14" customWidth="1"/>
    <col min="12811" max="13056" width="11.42578125" style="14"/>
    <col min="13057" max="13057" width="46.7109375" style="14" customWidth="1"/>
    <col min="13058" max="13058" width="21.140625" style="14" customWidth="1"/>
    <col min="13059" max="13059" width="20.5703125" style="14" customWidth="1"/>
    <col min="13060" max="13061" width="20.140625" style="14" customWidth="1"/>
    <col min="13062" max="13062" width="14.5703125" style="14" customWidth="1"/>
    <col min="13063" max="13063" width="36" style="14" customWidth="1"/>
    <col min="13064" max="13065" width="11.42578125" style="14"/>
    <col min="13066" max="13066" width="23" style="14" customWidth="1"/>
    <col min="13067" max="13312" width="11.42578125" style="14"/>
    <col min="13313" max="13313" width="46.7109375" style="14" customWidth="1"/>
    <col min="13314" max="13314" width="21.140625" style="14" customWidth="1"/>
    <col min="13315" max="13315" width="20.5703125" style="14" customWidth="1"/>
    <col min="13316" max="13317" width="20.140625" style="14" customWidth="1"/>
    <col min="13318" max="13318" width="14.5703125" style="14" customWidth="1"/>
    <col min="13319" max="13319" width="36" style="14" customWidth="1"/>
    <col min="13320" max="13321" width="11.42578125" style="14"/>
    <col min="13322" max="13322" width="23" style="14" customWidth="1"/>
    <col min="13323" max="13568" width="11.42578125" style="14"/>
    <col min="13569" max="13569" width="46.7109375" style="14" customWidth="1"/>
    <col min="13570" max="13570" width="21.140625" style="14" customWidth="1"/>
    <col min="13571" max="13571" width="20.5703125" style="14" customWidth="1"/>
    <col min="13572" max="13573" width="20.140625" style="14" customWidth="1"/>
    <col min="13574" max="13574" width="14.5703125" style="14" customWidth="1"/>
    <col min="13575" max="13575" width="36" style="14" customWidth="1"/>
    <col min="13576" max="13577" width="11.42578125" style="14"/>
    <col min="13578" max="13578" width="23" style="14" customWidth="1"/>
    <col min="13579" max="13824" width="11.42578125" style="14"/>
    <col min="13825" max="13825" width="46.7109375" style="14" customWidth="1"/>
    <col min="13826" max="13826" width="21.140625" style="14" customWidth="1"/>
    <col min="13827" max="13827" width="20.5703125" style="14" customWidth="1"/>
    <col min="13828" max="13829" width="20.140625" style="14" customWidth="1"/>
    <col min="13830" max="13830" width="14.5703125" style="14" customWidth="1"/>
    <col min="13831" max="13831" width="36" style="14" customWidth="1"/>
    <col min="13832" max="13833" width="11.42578125" style="14"/>
    <col min="13834" max="13834" width="23" style="14" customWidth="1"/>
    <col min="13835" max="14080" width="11.42578125" style="14"/>
    <col min="14081" max="14081" width="46.7109375" style="14" customWidth="1"/>
    <col min="14082" max="14082" width="21.140625" style="14" customWidth="1"/>
    <col min="14083" max="14083" width="20.5703125" style="14" customWidth="1"/>
    <col min="14084" max="14085" width="20.140625" style="14" customWidth="1"/>
    <col min="14086" max="14086" width="14.5703125" style="14" customWidth="1"/>
    <col min="14087" max="14087" width="36" style="14" customWidth="1"/>
    <col min="14088" max="14089" width="11.42578125" style="14"/>
    <col min="14090" max="14090" width="23" style="14" customWidth="1"/>
    <col min="14091" max="14336" width="11.42578125" style="14"/>
    <col min="14337" max="14337" width="46.7109375" style="14" customWidth="1"/>
    <col min="14338" max="14338" width="21.140625" style="14" customWidth="1"/>
    <col min="14339" max="14339" width="20.5703125" style="14" customWidth="1"/>
    <col min="14340" max="14341" width="20.140625" style="14" customWidth="1"/>
    <col min="14342" max="14342" width="14.5703125" style="14" customWidth="1"/>
    <col min="14343" max="14343" width="36" style="14" customWidth="1"/>
    <col min="14344" max="14345" width="11.42578125" style="14"/>
    <col min="14346" max="14346" width="23" style="14" customWidth="1"/>
    <col min="14347" max="14592" width="11.42578125" style="14"/>
    <col min="14593" max="14593" width="46.7109375" style="14" customWidth="1"/>
    <col min="14594" max="14594" width="21.140625" style="14" customWidth="1"/>
    <col min="14595" max="14595" width="20.5703125" style="14" customWidth="1"/>
    <col min="14596" max="14597" width="20.140625" style="14" customWidth="1"/>
    <col min="14598" max="14598" width="14.5703125" style="14" customWidth="1"/>
    <col min="14599" max="14599" width="36" style="14" customWidth="1"/>
    <col min="14600" max="14601" width="11.42578125" style="14"/>
    <col min="14602" max="14602" width="23" style="14" customWidth="1"/>
    <col min="14603" max="14848" width="11.42578125" style="14"/>
    <col min="14849" max="14849" width="46.7109375" style="14" customWidth="1"/>
    <col min="14850" max="14850" width="21.140625" style="14" customWidth="1"/>
    <col min="14851" max="14851" width="20.5703125" style="14" customWidth="1"/>
    <col min="14852" max="14853" width="20.140625" style="14" customWidth="1"/>
    <col min="14854" max="14854" width="14.5703125" style="14" customWidth="1"/>
    <col min="14855" max="14855" width="36" style="14" customWidth="1"/>
    <col min="14856" max="14857" width="11.42578125" style="14"/>
    <col min="14858" max="14858" width="23" style="14" customWidth="1"/>
    <col min="14859" max="15104" width="11.42578125" style="14"/>
    <col min="15105" max="15105" width="46.7109375" style="14" customWidth="1"/>
    <col min="15106" max="15106" width="21.140625" style="14" customWidth="1"/>
    <col min="15107" max="15107" width="20.5703125" style="14" customWidth="1"/>
    <col min="15108" max="15109" width="20.140625" style="14" customWidth="1"/>
    <col min="15110" max="15110" width="14.5703125" style="14" customWidth="1"/>
    <col min="15111" max="15111" width="36" style="14" customWidth="1"/>
    <col min="15112" max="15113" width="11.42578125" style="14"/>
    <col min="15114" max="15114" width="23" style="14" customWidth="1"/>
    <col min="15115" max="15360" width="11.42578125" style="14"/>
    <col min="15361" max="15361" width="46.7109375" style="14" customWidth="1"/>
    <col min="15362" max="15362" width="21.140625" style="14" customWidth="1"/>
    <col min="15363" max="15363" width="20.5703125" style="14" customWidth="1"/>
    <col min="15364" max="15365" width="20.140625" style="14" customWidth="1"/>
    <col min="15366" max="15366" width="14.5703125" style="14" customWidth="1"/>
    <col min="15367" max="15367" width="36" style="14" customWidth="1"/>
    <col min="15368" max="15369" width="11.42578125" style="14"/>
    <col min="15370" max="15370" width="23" style="14" customWidth="1"/>
    <col min="15371" max="15616" width="11.42578125" style="14"/>
    <col min="15617" max="15617" width="46.7109375" style="14" customWidth="1"/>
    <col min="15618" max="15618" width="21.140625" style="14" customWidth="1"/>
    <col min="15619" max="15619" width="20.5703125" style="14" customWidth="1"/>
    <col min="15620" max="15621" width="20.140625" style="14" customWidth="1"/>
    <col min="15622" max="15622" width="14.5703125" style="14" customWidth="1"/>
    <col min="15623" max="15623" width="36" style="14" customWidth="1"/>
    <col min="15624" max="15625" width="11.42578125" style="14"/>
    <col min="15626" max="15626" width="23" style="14" customWidth="1"/>
    <col min="15627" max="15872" width="11.42578125" style="14"/>
    <col min="15873" max="15873" width="46.7109375" style="14" customWidth="1"/>
    <col min="15874" max="15874" width="21.140625" style="14" customWidth="1"/>
    <col min="15875" max="15875" width="20.5703125" style="14" customWidth="1"/>
    <col min="15876" max="15877" width="20.140625" style="14" customWidth="1"/>
    <col min="15878" max="15878" width="14.5703125" style="14" customWidth="1"/>
    <col min="15879" max="15879" width="36" style="14" customWidth="1"/>
    <col min="15880" max="15881" width="11.42578125" style="14"/>
    <col min="15882" max="15882" width="23" style="14" customWidth="1"/>
    <col min="15883" max="16128" width="11.42578125" style="14"/>
    <col min="16129" max="16129" width="46.7109375" style="14" customWidth="1"/>
    <col min="16130" max="16130" width="21.140625" style="14" customWidth="1"/>
    <col min="16131" max="16131" width="20.5703125" style="14" customWidth="1"/>
    <col min="16132" max="16133" width="20.140625" style="14" customWidth="1"/>
    <col min="16134" max="16134" width="14.5703125" style="14" customWidth="1"/>
    <col min="16135" max="16135" width="36" style="14" customWidth="1"/>
    <col min="16136" max="16137" width="11.42578125" style="14"/>
    <col min="16138" max="16138" width="23" style="14" customWidth="1"/>
    <col min="16139" max="16384" width="11.42578125" style="14"/>
  </cols>
  <sheetData>
    <row r="1" spans="1:11" s="1" customFormat="1">
      <c r="I1" s="27"/>
      <c r="J1" s="28"/>
      <c r="K1" s="28"/>
    </row>
    <row r="2" spans="1:11" s="1" customFormat="1" ht="15.75">
      <c r="A2" s="42" t="s">
        <v>0</v>
      </c>
      <c r="B2" s="43"/>
      <c r="C2" s="43"/>
      <c r="D2" s="43"/>
      <c r="E2" s="43"/>
      <c r="F2" s="43"/>
      <c r="G2" s="44"/>
      <c r="I2" s="27"/>
      <c r="J2" s="28"/>
      <c r="K2" s="28"/>
    </row>
    <row r="3" spans="1:11" s="1" customFormat="1" ht="15" customHeight="1">
      <c r="A3" s="45" t="s">
        <v>1</v>
      </c>
      <c r="B3" s="46"/>
      <c r="C3" s="46"/>
      <c r="D3" s="46"/>
      <c r="E3" s="46"/>
      <c r="F3" s="46"/>
      <c r="G3" s="47"/>
      <c r="I3" s="27"/>
      <c r="J3" s="28"/>
      <c r="K3" s="28"/>
    </row>
    <row r="4" spans="1:11" s="1" customFormat="1" ht="15.75">
      <c r="A4" s="48" t="s">
        <v>21</v>
      </c>
      <c r="B4" s="49"/>
      <c r="C4" s="49"/>
      <c r="D4" s="49"/>
      <c r="E4" s="49"/>
      <c r="F4" s="49"/>
      <c r="G4" s="50"/>
      <c r="I4" s="27"/>
      <c r="J4" s="28"/>
      <c r="K4" s="28"/>
    </row>
    <row r="5" spans="1:11" s="1" customFormat="1">
      <c r="A5" s="2"/>
      <c r="B5" s="2"/>
      <c r="C5" s="2"/>
      <c r="D5" s="2"/>
      <c r="E5" s="2"/>
      <c r="F5" s="2"/>
      <c r="G5" s="2"/>
      <c r="I5" s="27"/>
      <c r="J5" s="28"/>
      <c r="K5" s="28"/>
    </row>
    <row r="6" spans="1:11" s="1" customFormat="1">
      <c r="A6" s="3"/>
      <c r="B6" s="3"/>
      <c r="C6" s="51" t="s">
        <v>2</v>
      </c>
      <c r="D6" s="51"/>
      <c r="E6" s="51"/>
      <c r="F6" s="52">
        <f>+B57</f>
        <v>107576940.98199998</v>
      </c>
      <c r="G6" s="52"/>
      <c r="I6" s="29"/>
      <c r="J6" s="30"/>
      <c r="K6" s="28"/>
    </row>
    <row r="7" spans="1:11" s="1" customFormat="1">
      <c r="A7" s="3"/>
      <c r="B7" s="3"/>
      <c r="C7" s="3"/>
      <c r="D7" s="3"/>
      <c r="E7" s="3"/>
      <c r="F7" s="3"/>
      <c r="G7" s="4"/>
      <c r="I7" s="27"/>
      <c r="J7" s="28"/>
      <c r="K7" s="28"/>
    </row>
    <row r="8" spans="1:11" s="1" customFormat="1">
      <c r="A8" s="53" t="s">
        <v>3</v>
      </c>
      <c r="B8" s="54" t="s">
        <v>4</v>
      </c>
      <c r="C8" s="54" t="s">
        <v>5</v>
      </c>
      <c r="D8" s="54"/>
      <c r="E8" s="54"/>
      <c r="F8" s="54" t="s">
        <v>6</v>
      </c>
      <c r="G8" s="54" t="s">
        <v>7</v>
      </c>
      <c r="I8" s="27"/>
      <c r="J8" s="28"/>
      <c r="K8" s="28"/>
    </row>
    <row r="9" spans="1:11" s="1" customFormat="1">
      <c r="A9" s="53"/>
      <c r="B9" s="54"/>
      <c r="C9" s="25" t="s">
        <v>8</v>
      </c>
      <c r="D9" s="36" t="s">
        <v>9</v>
      </c>
      <c r="E9" s="25" t="s">
        <v>10</v>
      </c>
      <c r="F9" s="54"/>
      <c r="G9" s="54"/>
      <c r="I9" s="27"/>
      <c r="J9" s="28"/>
      <c r="K9" s="28"/>
    </row>
    <row r="10" spans="1:11" s="8" customFormat="1" ht="22.5">
      <c r="A10" s="35" t="s">
        <v>22</v>
      </c>
      <c r="B10" s="55">
        <v>182499.37</v>
      </c>
      <c r="C10" s="5" t="s">
        <v>67</v>
      </c>
      <c r="D10" s="6" t="s">
        <v>68</v>
      </c>
      <c r="E10" s="6" t="s">
        <v>69</v>
      </c>
      <c r="F10" s="7" t="s">
        <v>70</v>
      </c>
      <c r="G10" s="6" t="s">
        <v>71</v>
      </c>
      <c r="I10" s="31"/>
      <c r="J10" s="27"/>
      <c r="K10" s="27"/>
    </row>
    <row r="11" spans="1:11" s="8" customFormat="1" ht="40.5">
      <c r="A11" s="35" t="s">
        <v>23</v>
      </c>
      <c r="B11" s="55">
        <v>592715.99</v>
      </c>
      <c r="C11" s="5" t="s">
        <v>67</v>
      </c>
      <c r="D11" s="6" t="s">
        <v>68</v>
      </c>
      <c r="E11" s="6" t="s">
        <v>69</v>
      </c>
      <c r="F11" s="7" t="s">
        <v>72</v>
      </c>
      <c r="G11" s="6" t="s">
        <v>71</v>
      </c>
      <c r="I11" s="31"/>
      <c r="J11" s="27"/>
      <c r="K11" s="27"/>
    </row>
    <row r="12" spans="1:11" s="8" customFormat="1" ht="27">
      <c r="A12" s="35" t="s">
        <v>24</v>
      </c>
      <c r="B12" s="55">
        <v>184516.11249999999</v>
      </c>
      <c r="C12" s="5" t="s">
        <v>67</v>
      </c>
      <c r="D12" s="6" t="s">
        <v>68</v>
      </c>
      <c r="E12" s="6" t="s">
        <v>69</v>
      </c>
      <c r="F12" s="7" t="s">
        <v>73</v>
      </c>
      <c r="G12" s="6" t="s">
        <v>71</v>
      </c>
      <c r="I12" s="31"/>
      <c r="J12" s="27"/>
      <c r="K12" s="27"/>
    </row>
    <row r="13" spans="1:11" s="8" customFormat="1" ht="33.75">
      <c r="A13" s="35" t="s">
        <v>25</v>
      </c>
      <c r="B13" s="55">
        <v>1110591.4449999998</v>
      </c>
      <c r="C13" s="5" t="s">
        <v>67</v>
      </c>
      <c r="D13" s="6" t="s">
        <v>74</v>
      </c>
      <c r="E13" s="6" t="s">
        <v>75</v>
      </c>
      <c r="F13" s="7" t="s">
        <v>76</v>
      </c>
      <c r="G13" s="6" t="s">
        <v>77</v>
      </c>
      <c r="I13" s="31"/>
      <c r="J13" s="27"/>
      <c r="K13" s="27"/>
    </row>
    <row r="14" spans="1:11" s="8" customFormat="1" ht="54">
      <c r="A14" s="35" t="s">
        <v>26</v>
      </c>
      <c r="B14" s="55">
        <v>210028.155</v>
      </c>
      <c r="C14" s="5" t="s">
        <v>67</v>
      </c>
      <c r="D14" s="6" t="s">
        <v>74</v>
      </c>
      <c r="E14" s="6" t="s">
        <v>75</v>
      </c>
      <c r="F14" s="7" t="s">
        <v>78</v>
      </c>
      <c r="G14" s="6" t="s">
        <v>77</v>
      </c>
      <c r="I14" s="31"/>
      <c r="J14" s="27"/>
      <c r="K14" s="27"/>
    </row>
    <row r="15" spans="1:11" s="8" customFormat="1" ht="121.5">
      <c r="A15" s="35" t="s">
        <v>27</v>
      </c>
      <c r="B15" s="55">
        <v>2649097.4700000002</v>
      </c>
      <c r="C15" s="5" t="s">
        <v>67</v>
      </c>
      <c r="D15" s="6" t="s">
        <v>79</v>
      </c>
      <c r="E15" s="6" t="s">
        <v>80</v>
      </c>
      <c r="F15" s="7" t="s">
        <v>81</v>
      </c>
      <c r="G15" s="6" t="s">
        <v>82</v>
      </c>
      <c r="I15" s="31"/>
      <c r="J15" s="27"/>
      <c r="K15" s="27"/>
    </row>
    <row r="16" spans="1:11" s="8" customFormat="1" ht="101.25">
      <c r="A16" s="56" t="s">
        <v>28</v>
      </c>
      <c r="B16" s="55">
        <v>1320000</v>
      </c>
      <c r="C16" s="5" t="s">
        <v>67</v>
      </c>
      <c r="D16" s="6" t="s">
        <v>79</v>
      </c>
      <c r="E16" s="6" t="s">
        <v>83</v>
      </c>
      <c r="F16" s="7" t="s">
        <v>84</v>
      </c>
      <c r="G16" s="6" t="s">
        <v>85</v>
      </c>
      <c r="I16" s="31"/>
      <c r="J16" s="27"/>
      <c r="K16" s="27"/>
    </row>
    <row r="17" spans="1:11" s="8" customFormat="1" ht="27">
      <c r="A17" s="35" t="s">
        <v>29</v>
      </c>
      <c r="B17" s="55">
        <v>1389528.2549999999</v>
      </c>
      <c r="C17" s="5" t="s">
        <v>67</v>
      </c>
      <c r="D17" s="6" t="s">
        <v>79</v>
      </c>
      <c r="E17" s="6" t="s">
        <v>86</v>
      </c>
      <c r="F17" s="6" t="s">
        <v>70</v>
      </c>
      <c r="G17" s="6" t="s">
        <v>87</v>
      </c>
      <c r="I17" s="31"/>
      <c r="J17" s="27"/>
      <c r="K17" s="27"/>
    </row>
    <row r="18" spans="1:11" s="8" customFormat="1" ht="40.5">
      <c r="A18" s="35" t="s">
        <v>30</v>
      </c>
      <c r="B18" s="55">
        <v>1871712</v>
      </c>
      <c r="C18" s="5" t="s">
        <v>67</v>
      </c>
      <c r="D18" s="6" t="s">
        <v>79</v>
      </c>
      <c r="E18" s="6" t="s">
        <v>88</v>
      </c>
      <c r="F18" s="6" t="s">
        <v>89</v>
      </c>
      <c r="G18" s="5" t="s">
        <v>90</v>
      </c>
      <c r="I18" s="31"/>
      <c r="J18" s="27"/>
      <c r="K18" s="27"/>
    </row>
    <row r="19" spans="1:11" s="8" customFormat="1" ht="108">
      <c r="A19" s="35" t="s">
        <v>31</v>
      </c>
      <c r="B19" s="55">
        <v>447764.2</v>
      </c>
      <c r="C19" s="5" t="s">
        <v>67</v>
      </c>
      <c r="D19" s="6" t="s">
        <v>79</v>
      </c>
      <c r="E19" s="6" t="s">
        <v>91</v>
      </c>
      <c r="F19" s="7" t="s">
        <v>92</v>
      </c>
      <c r="G19" s="6" t="s">
        <v>93</v>
      </c>
      <c r="I19" s="31"/>
      <c r="J19" s="27"/>
      <c r="K19" s="27"/>
    </row>
    <row r="20" spans="1:11" s="8" customFormat="1" ht="27">
      <c r="A20" s="35" t="s">
        <v>32</v>
      </c>
      <c r="B20" s="55">
        <v>3000000</v>
      </c>
      <c r="C20" s="5" t="s">
        <v>67</v>
      </c>
      <c r="D20" s="6" t="s">
        <v>94</v>
      </c>
      <c r="E20" s="6" t="s">
        <v>75</v>
      </c>
      <c r="F20" s="7" t="s">
        <v>95</v>
      </c>
      <c r="G20" s="6" t="s">
        <v>96</v>
      </c>
      <c r="I20" s="31"/>
      <c r="J20" s="27"/>
      <c r="K20" s="27"/>
    </row>
    <row r="21" spans="1:11" s="8" customFormat="1" ht="56.25">
      <c r="A21" s="35" t="s">
        <v>33</v>
      </c>
      <c r="B21" s="55">
        <v>8847821.2100000009</v>
      </c>
      <c r="C21" s="5" t="s">
        <v>67</v>
      </c>
      <c r="D21" s="6" t="s">
        <v>97</v>
      </c>
      <c r="E21" s="6" t="s">
        <v>75</v>
      </c>
      <c r="F21" s="7" t="s">
        <v>84</v>
      </c>
      <c r="G21" s="6" t="s">
        <v>98</v>
      </c>
      <c r="I21" s="31"/>
      <c r="J21" s="27"/>
      <c r="K21" s="27"/>
    </row>
    <row r="22" spans="1:11" s="8" customFormat="1" ht="40.5">
      <c r="A22" s="35" t="s">
        <v>34</v>
      </c>
      <c r="B22" s="55">
        <v>2650000</v>
      </c>
      <c r="C22" s="5" t="s">
        <v>67</v>
      </c>
      <c r="D22" s="6" t="s">
        <v>18</v>
      </c>
      <c r="E22" s="6" t="s">
        <v>99</v>
      </c>
      <c r="F22" s="7" t="s">
        <v>100</v>
      </c>
      <c r="G22" s="6" t="s">
        <v>101</v>
      </c>
      <c r="I22" s="31"/>
      <c r="J22" s="27"/>
      <c r="K22" s="27"/>
    </row>
    <row r="23" spans="1:11" s="8" customFormat="1" ht="40.5">
      <c r="A23" s="35" t="s">
        <v>35</v>
      </c>
      <c r="B23" s="55">
        <v>4211995.99</v>
      </c>
      <c r="C23" s="5" t="s">
        <v>67</v>
      </c>
      <c r="D23" s="6" t="s">
        <v>18</v>
      </c>
      <c r="E23" s="6" t="s">
        <v>75</v>
      </c>
      <c r="F23" s="7" t="s">
        <v>102</v>
      </c>
      <c r="G23" s="6" t="s">
        <v>103</v>
      </c>
      <c r="I23" s="31"/>
      <c r="J23" s="27"/>
      <c r="K23" s="27"/>
    </row>
    <row r="24" spans="1:11" s="8" customFormat="1" ht="40.5">
      <c r="A24" s="35" t="s">
        <v>36</v>
      </c>
      <c r="B24" s="55">
        <v>1201358.74</v>
      </c>
      <c r="C24" s="5" t="s">
        <v>67</v>
      </c>
      <c r="D24" s="6" t="s">
        <v>18</v>
      </c>
      <c r="E24" s="6" t="s">
        <v>75</v>
      </c>
      <c r="F24" s="7" t="s">
        <v>104</v>
      </c>
      <c r="G24" s="6" t="s">
        <v>105</v>
      </c>
      <c r="I24" s="31"/>
      <c r="J24" s="27"/>
      <c r="K24" s="27"/>
    </row>
    <row r="25" spans="1:11" s="8" customFormat="1" ht="40.5">
      <c r="A25" s="35" t="s">
        <v>37</v>
      </c>
      <c r="B25" s="55">
        <v>650955.75</v>
      </c>
      <c r="C25" s="5" t="s">
        <v>67</v>
      </c>
      <c r="D25" s="6" t="s">
        <v>18</v>
      </c>
      <c r="E25" s="6" t="s">
        <v>106</v>
      </c>
      <c r="F25" s="7" t="s">
        <v>107</v>
      </c>
      <c r="G25" s="6" t="s">
        <v>108</v>
      </c>
      <c r="I25" s="31"/>
      <c r="J25" s="27"/>
      <c r="K25" s="27"/>
    </row>
    <row r="26" spans="1:11" s="8" customFormat="1" ht="40.5">
      <c r="A26" s="35" t="s">
        <v>37</v>
      </c>
      <c r="B26" s="55">
        <v>624284.03</v>
      </c>
      <c r="C26" s="5" t="s">
        <v>67</v>
      </c>
      <c r="D26" s="6" t="s">
        <v>18</v>
      </c>
      <c r="E26" s="6" t="s">
        <v>109</v>
      </c>
      <c r="F26" s="7" t="s">
        <v>107</v>
      </c>
      <c r="G26" s="6" t="s">
        <v>110</v>
      </c>
      <c r="I26" s="31"/>
      <c r="J26" s="27"/>
      <c r="K26" s="27"/>
    </row>
    <row r="27" spans="1:11" s="8" customFormat="1" ht="54">
      <c r="A27" s="35" t="s">
        <v>38</v>
      </c>
      <c r="B27" s="55">
        <v>4237977.2699999996</v>
      </c>
      <c r="C27" s="5" t="s">
        <v>67</v>
      </c>
      <c r="D27" s="6" t="s">
        <v>111</v>
      </c>
      <c r="E27" s="6" t="s">
        <v>75</v>
      </c>
      <c r="F27" s="7" t="s">
        <v>84</v>
      </c>
      <c r="G27" s="6" t="s">
        <v>112</v>
      </c>
      <c r="I27" s="31"/>
      <c r="J27" s="27"/>
      <c r="K27" s="27"/>
    </row>
    <row r="28" spans="1:11" s="8" customFormat="1" ht="27">
      <c r="A28" s="35" t="s">
        <v>39</v>
      </c>
      <c r="B28" s="55">
        <v>2450000</v>
      </c>
      <c r="C28" s="5" t="s">
        <v>67</v>
      </c>
      <c r="D28" s="6" t="s">
        <v>113</v>
      </c>
      <c r="E28" s="6" t="s">
        <v>114</v>
      </c>
      <c r="F28" s="7" t="s">
        <v>115</v>
      </c>
      <c r="G28" s="6" t="s">
        <v>116</v>
      </c>
      <c r="I28" s="31"/>
      <c r="J28" s="27"/>
      <c r="K28" s="27"/>
    </row>
    <row r="29" spans="1:11" s="8" customFormat="1" ht="54">
      <c r="A29" s="35" t="s">
        <v>40</v>
      </c>
      <c r="B29" s="55">
        <v>1554307.9440000001</v>
      </c>
      <c r="C29" s="5" t="s">
        <v>67</v>
      </c>
      <c r="D29" s="6" t="s">
        <v>117</v>
      </c>
      <c r="E29" s="6" t="s">
        <v>118</v>
      </c>
      <c r="F29" s="7" t="s">
        <v>119</v>
      </c>
      <c r="G29" s="6" t="s">
        <v>120</v>
      </c>
      <c r="I29" s="31"/>
      <c r="J29" s="27"/>
      <c r="K29" s="27"/>
    </row>
    <row r="30" spans="1:11" s="8" customFormat="1" ht="54">
      <c r="A30" s="35" t="s">
        <v>41</v>
      </c>
      <c r="B30" s="55">
        <v>900000</v>
      </c>
      <c r="C30" s="5" t="s">
        <v>67</v>
      </c>
      <c r="D30" s="6" t="s">
        <v>117</v>
      </c>
      <c r="E30" s="6" t="s">
        <v>121</v>
      </c>
      <c r="F30" s="7" t="s">
        <v>122</v>
      </c>
      <c r="G30" s="6" t="s">
        <v>123</v>
      </c>
      <c r="I30" s="31"/>
      <c r="J30" s="27"/>
      <c r="K30" s="27"/>
    </row>
    <row r="31" spans="1:11" s="8" customFormat="1" ht="54">
      <c r="A31" s="35" t="s">
        <v>24</v>
      </c>
      <c r="B31" s="55">
        <v>117513.238</v>
      </c>
      <c r="C31" s="5" t="s">
        <v>67</v>
      </c>
      <c r="D31" s="6" t="s">
        <v>117</v>
      </c>
      <c r="E31" s="6" t="s">
        <v>118</v>
      </c>
      <c r="F31" s="7" t="s">
        <v>73</v>
      </c>
      <c r="G31" s="6" t="s">
        <v>120</v>
      </c>
      <c r="I31" s="31"/>
      <c r="J31" s="27"/>
      <c r="K31" s="27"/>
    </row>
    <row r="32" spans="1:11" s="8" customFormat="1" ht="202.5">
      <c r="A32" s="35" t="s">
        <v>42</v>
      </c>
      <c r="B32" s="55">
        <v>869728.28200000012</v>
      </c>
      <c r="C32" s="5" t="s">
        <v>67</v>
      </c>
      <c r="D32" s="6" t="s">
        <v>20</v>
      </c>
      <c r="E32" s="6" t="s">
        <v>124</v>
      </c>
      <c r="F32" s="7" t="s">
        <v>125</v>
      </c>
      <c r="G32" s="6" t="s">
        <v>126</v>
      </c>
      <c r="I32" s="31"/>
      <c r="J32" s="27"/>
      <c r="K32" s="27"/>
    </row>
    <row r="33" spans="1:11" s="8" customFormat="1" ht="33.75">
      <c r="A33" s="35" t="s">
        <v>43</v>
      </c>
      <c r="B33" s="55">
        <v>424799.82500000001</v>
      </c>
      <c r="C33" s="5" t="s">
        <v>67</v>
      </c>
      <c r="D33" s="6" t="s">
        <v>20</v>
      </c>
      <c r="E33" s="6" t="s">
        <v>75</v>
      </c>
      <c r="F33" s="7" t="s">
        <v>127</v>
      </c>
      <c r="G33" s="6" t="s">
        <v>128</v>
      </c>
      <c r="I33" s="31"/>
      <c r="J33" s="27"/>
      <c r="K33" s="27"/>
    </row>
    <row r="34" spans="1:11" s="8" customFormat="1" ht="40.5">
      <c r="A34" s="35" t="s">
        <v>44</v>
      </c>
      <c r="B34" s="55">
        <v>439130.565</v>
      </c>
      <c r="C34" s="5" t="s">
        <v>67</v>
      </c>
      <c r="D34" s="6" t="s">
        <v>20</v>
      </c>
      <c r="E34" s="6" t="s">
        <v>75</v>
      </c>
      <c r="F34" s="7" t="s">
        <v>129</v>
      </c>
      <c r="G34" s="6" t="s">
        <v>130</v>
      </c>
      <c r="I34" s="31"/>
      <c r="J34" s="27"/>
      <c r="K34" s="27"/>
    </row>
    <row r="35" spans="1:11" s="8" customFormat="1" ht="202.5">
      <c r="A35" s="35" t="s">
        <v>45</v>
      </c>
      <c r="B35" s="55">
        <v>260826.88800000001</v>
      </c>
      <c r="C35" s="5" t="s">
        <v>67</v>
      </c>
      <c r="D35" s="6" t="s">
        <v>20</v>
      </c>
      <c r="E35" s="6" t="s">
        <v>124</v>
      </c>
      <c r="F35" s="7" t="s">
        <v>73</v>
      </c>
      <c r="G35" s="6" t="s">
        <v>126</v>
      </c>
      <c r="I35" s="31"/>
      <c r="J35" s="27"/>
      <c r="K35" s="27"/>
    </row>
    <row r="36" spans="1:11" s="8" customFormat="1" ht="40.5">
      <c r="A36" s="35" t="s">
        <v>46</v>
      </c>
      <c r="B36" s="55">
        <v>626473.23</v>
      </c>
      <c r="C36" s="5" t="s">
        <v>67</v>
      </c>
      <c r="D36" s="6" t="s">
        <v>131</v>
      </c>
      <c r="E36" s="6" t="s">
        <v>132</v>
      </c>
      <c r="F36" s="7" t="s">
        <v>107</v>
      </c>
      <c r="G36" s="6" t="s">
        <v>133</v>
      </c>
      <c r="I36" s="31"/>
      <c r="J36" s="27"/>
      <c r="K36" s="27"/>
    </row>
    <row r="37" spans="1:11" s="8" customFormat="1" ht="40.5">
      <c r="A37" s="35" t="s">
        <v>47</v>
      </c>
      <c r="B37" s="55">
        <v>850000</v>
      </c>
      <c r="C37" s="5" t="s">
        <v>67</v>
      </c>
      <c r="D37" s="6" t="s">
        <v>131</v>
      </c>
      <c r="E37" s="6" t="s">
        <v>134</v>
      </c>
      <c r="F37" s="7" t="s">
        <v>107</v>
      </c>
      <c r="G37" s="6" t="s">
        <v>135</v>
      </c>
      <c r="I37" s="31"/>
      <c r="J37" s="27"/>
      <c r="K37" s="27"/>
    </row>
    <row r="38" spans="1:11" s="8" customFormat="1" ht="40.5">
      <c r="A38" s="35" t="s">
        <v>48</v>
      </c>
      <c r="B38" s="55">
        <v>3200000</v>
      </c>
      <c r="C38" s="5" t="s">
        <v>67</v>
      </c>
      <c r="D38" s="6" t="s">
        <v>131</v>
      </c>
      <c r="E38" s="6" t="s">
        <v>136</v>
      </c>
      <c r="F38" s="7" t="s">
        <v>137</v>
      </c>
      <c r="G38" s="6" t="s">
        <v>138</v>
      </c>
      <c r="I38" s="31"/>
      <c r="J38" s="27"/>
      <c r="K38" s="27"/>
    </row>
    <row r="39" spans="1:11" s="8" customFormat="1" ht="67.5">
      <c r="A39" s="35" t="s">
        <v>49</v>
      </c>
      <c r="B39" s="55">
        <v>2272101.1</v>
      </c>
      <c r="C39" s="5" t="s">
        <v>67</v>
      </c>
      <c r="D39" s="6" t="s">
        <v>16</v>
      </c>
      <c r="E39" s="6" t="s">
        <v>139</v>
      </c>
      <c r="F39" s="7" t="s">
        <v>140</v>
      </c>
      <c r="G39" s="6" t="s">
        <v>141</v>
      </c>
      <c r="I39" s="31"/>
      <c r="J39" s="27"/>
      <c r="K39" s="27"/>
    </row>
    <row r="40" spans="1:11" s="8" customFormat="1" ht="40.5">
      <c r="A40" s="35" t="s">
        <v>50</v>
      </c>
      <c r="B40" s="55">
        <v>1915554.0960000001</v>
      </c>
      <c r="C40" s="5" t="s">
        <v>67</v>
      </c>
      <c r="D40" s="6" t="s">
        <v>19</v>
      </c>
      <c r="E40" s="6" t="s">
        <v>75</v>
      </c>
      <c r="F40" s="7" t="s">
        <v>142</v>
      </c>
      <c r="G40" s="6" t="s">
        <v>143</v>
      </c>
      <c r="I40" s="31"/>
      <c r="J40" s="27"/>
      <c r="K40" s="27"/>
    </row>
    <row r="41" spans="1:11" s="8" customFormat="1" ht="40.5">
      <c r="A41" s="35" t="s">
        <v>51</v>
      </c>
      <c r="B41" s="55">
        <v>3675000</v>
      </c>
      <c r="C41" s="5" t="s">
        <v>67</v>
      </c>
      <c r="D41" s="6" t="s">
        <v>19</v>
      </c>
      <c r="E41" s="6" t="s">
        <v>144</v>
      </c>
      <c r="F41" s="7" t="s">
        <v>145</v>
      </c>
      <c r="G41" s="6" t="s">
        <v>146</v>
      </c>
      <c r="I41" s="31"/>
      <c r="J41" s="27"/>
      <c r="K41" s="27"/>
    </row>
    <row r="42" spans="1:11" s="8" customFormat="1" ht="54">
      <c r="A42" s="35" t="s">
        <v>52</v>
      </c>
      <c r="B42" s="55">
        <v>2750000</v>
      </c>
      <c r="C42" s="5" t="s">
        <v>67</v>
      </c>
      <c r="D42" s="6" t="s">
        <v>17</v>
      </c>
      <c r="E42" s="6" t="s">
        <v>147</v>
      </c>
      <c r="F42" s="7" t="s">
        <v>148</v>
      </c>
      <c r="G42" s="6" t="s">
        <v>149</v>
      </c>
      <c r="I42" s="31"/>
      <c r="J42" s="27"/>
      <c r="K42" s="27"/>
    </row>
    <row r="43" spans="1:11" s="8" customFormat="1" ht="33.75">
      <c r="A43" s="35" t="s">
        <v>53</v>
      </c>
      <c r="B43" s="55">
        <v>1466684.66</v>
      </c>
      <c r="C43" s="5" t="s">
        <v>67</v>
      </c>
      <c r="D43" s="6" t="s">
        <v>17</v>
      </c>
      <c r="E43" s="6" t="s">
        <v>75</v>
      </c>
      <c r="F43" s="7" t="s">
        <v>150</v>
      </c>
      <c r="G43" s="6" t="s">
        <v>151</v>
      </c>
      <c r="I43" s="31"/>
      <c r="J43" s="27"/>
      <c r="K43" s="27"/>
    </row>
    <row r="44" spans="1:11" s="8" customFormat="1" ht="27">
      <c r="A44" s="35" t="s">
        <v>54</v>
      </c>
      <c r="B44" s="55">
        <v>229340.92500000005</v>
      </c>
      <c r="C44" s="5" t="s">
        <v>67</v>
      </c>
      <c r="D44" s="6" t="s">
        <v>17</v>
      </c>
      <c r="E44" s="6" t="s">
        <v>75</v>
      </c>
      <c r="F44" s="7" t="s">
        <v>73</v>
      </c>
      <c r="G44" s="6" t="s">
        <v>152</v>
      </c>
      <c r="I44" s="31"/>
      <c r="J44" s="27"/>
      <c r="K44" s="27"/>
    </row>
    <row r="45" spans="1:11" s="8" customFormat="1" ht="56.25">
      <c r="A45" s="35" t="s">
        <v>55</v>
      </c>
      <c r="B45" s="55">
        <v>1400000</v>
      </c>
      <c r="C45" s="5" t="s">
        <v>67</v>
      </c>
      <c r="D45" s="6" t="s">
        <v>153</v>
      </c>
      <c r="E45" s="6" t="s">
        <v>154</v>
      </c>
      <c r="F45" s="7" t="s">
        <v>155</v>
      </c>
      <c r="G45" s="6" t="s">
        <v>156</v>
      </c>
      <c r="I45" s="31"/>
      <c r="J45" s="27"/>
      <c r="K45" s="27"/>
    </row>
    <row r="46" spans="1:11" s="8" customFormat="1" ht="33.75">
      <c r="A46" s="35" t="s">
        <v>56</v>
      </c>
      <c r="B46" s="55">
        <v>400000</v>
      </c>
      <c r="C46" s="5" t="s">
        <v>67</v>
      </c>
      <c r="D46" s="6" t="s">
        <v>153</v>
      </c>
      <c r="E46" s="6" t="s">
        <v>154</v>
      </c>
      <c r="F46" s="7" t="s">
        <v>157</v>
      </c>
      <c r="G46" s="6" t="s">
        <v>156</v>
      </c>
      <c r="I46" s="31"/>
      <c r="J46" s="27"/>
      <c r="K46" s="27"/>
    </row>
    <row r="47" spans="1:11" s="8" customFormat="1" ht="45">
      <c r="A47" s="35" t="s">
        <v>57</v>
      </c>
      <c r="B47" s="55">
        <v>7469741.3324999996</v>
      </c>
      <c r="C47" s="5" t="s">
        <v>67</v>
      </c>
      <c r="D47" s="6" t="s">
        <v>158</v>
      </c>
      <c r="E47" s="6" t="s">
        <v>75</v>
      </c>
      <c r="F47" s="7" t="s">
        <v>159</v>
      </c>
      <c r="G47" s="6" t="s">
        <v>160</v>
      </c>
      <c r="I47" s="31"/>
      <c r="J47" s="27"/>
      <c r="K47" s="27"/>
    </row>
    <row r="48" spans="1:11" s="8" customFormat="1" ht="40.5">
      <c r="A48" s="35" t="s">
        <v>58</v>
      </c>
      <c r="B48" s="55">
        <v>1118076.3389999999</v>
      </c>
      <c r="C48" s="5" t="s">
        <v>67</v>
      </c>
      <c r="D48" s="6" t="s">
        <v>161</v>
      </c>
      <c r="E48" s="6" t="s">
        <v>162</v>
      </c>
      <c r="F48" s="7" t="s">
        <v>163</v>
      </c>
      <c r="G48" s="6" t="s">
        <v>164</v>
      </c>
      <c r="I48" s="31"/>
      <c r="J48" s="27"/>
      <c r="K48" s="27"/>
    </row>
    <row r="49" spans="1:11" s="8" customFormat="1" ht="27">
      <c r="A49" s="35" t="s">
        <v>59</v>
      </c>
      <c r="B49" s="55">
        <v>28691931.760000002</v>
      </c>
      <c r="C49" s="5" t="s">
        <v>67</v>
      </c>
      <c r="D49" s="6" t="s">
        <v>20</v>
      </c>
      <c r="E49" s="6" t="s">
        <v>75</v>
      </c>
      <c r="F49" s="7" t="s">
        <v>165</v>
      </c>
      <c r="G49" s="6" t="s">
        <v>166</v>
      </c>
      <c r="I49" s="31"/>
      <c r="J49" s="27"/>
      <c r="K49" s="27"/>
    </row>
    <row r="50" spans="1:11" s="8" customFormat="1" ht="94.5">
      <c r="A50" s="35" t="s">
        <v>60</v>
      </c>
      <c r="B50" s="55">
        <v>500000</v>
      </c>
      <c r="C50" s="5" t="s">
        <v>67</v>
      </c>
      <c r="D50" s="6" t="s">
        <v>79</v>
      </c>
      <c r="E50" s="6" t="s">
        <v>80</v>
      </c>
      <c r="F50" s="7" t="s">
        <v>167</v>
      </c>
      <c r="G50" s="6" t="s">
        <v>82</v>
      </c>
      <c r="I50" s="31"/>
      <c r="J50" s="27"/>
      <c r="K50" s="27"/>
    </row>
    <row r="51" spans="1:11" s="8" customFormat="1" ht="40.5">
      <c r="A51" s="35" t="s">
        <v>61</v>
      </c>
      <c r="B51" s="55">
        <v>1800000</v>
      </c>
      <c r="C51" s="5" t="s">
        <v>67</v>
      </c>
      <c r="D51" s="6" t="s">
        <v>20</v>
      </c>
      <c r="E51" s="6" t="s">
        <v>168</v>
      </c>
      <c r="F51" s="7" t="s">
        <v>169</v>
      </c>
      <c r="G51" s="6" t="s">
        <v>170</v>
      </c>
      <c r="I51" s="31"/>
      <c r="J51" s="27"/>
      <c r="K51" s="27"/>
    </row>
    <row r="52" spans="1:11" s="8" customFormat="1" ht="27">
      <c r="A52" s="35" t="s">
        <v>62</v>
      </c>
      <c r="B52" s="55">
        <v>200000</v>
      </c>
      <c r="C52" s="5" t="s">
        <v>67</v>
      </c>
      <c r="D52" s="6" t="s">
        <v>20</v>
      </c>
      <c r="E52" s="6" t="s">
        <v>168</v>
      </c>
      <c r="F52" s="7" t="s">
        <v>73</v>
      </c>
      <c r="G52" s="6" t="s">
        <v>170</v>
      </c>
      <c r="I52" s="31"/>
      <c r="J52" s="27"/>
      <c r="K52" s="27"/>
    </row>
    <row r="53" spans="1:11" s="8" customFormat="1" ht="216">
      <c r="A53" s="35" t="s">
        <v>63</v>
      </c>
      <c r="B53" s="55">
        <v>1482260.1</v>
      </c>
      <c r="C53" s="5" t="s">
        <v>67</v>
      </c>
      <c r="D53" s="6" t="s">
        <v>20</v>
      </c>
      <c r="E53" s="6" t="s">
        <v>171</v>
      </c>
      <c r="F53" s="7" t="s">
        <v>172</v>
      </c>
      <c r="G53" s="6" t="s">
        <v>126</v>
      </c>
      <c r="I53" s="31"/>
      <c r="J53" s="27"/>
      <c r="K53" s="27"/>
    </row>
    <row r="54" spans="1:11" s="8" customFormat="1" ht="216">
      <c r="A54" s="35" t="s">
        <v>64</v>
      </c>
      <c r="B54" s="55">
        <v>837522.6</v>
      </c>
      <c r="C54" s="5"/>
      <c r="D54" s="6" t="s">
        <v>20</v>
      </c>
      <c r="E54" s="6" t="s">
        <v>171</v>
      </c>
      <c r="F54" s="7" t="s">
        <v>150</v>
      </c>
      <c r="G54" s="6" t="s">
        <v>126</v>
      </c>
      <c r="I54" s="31"/>
      <c r="J54" s="27"/>
      <c r="K54" s="27"/>
    </row>
    <row r="55" spans="1:11" s="8" customFormat="1" ht="121.5">
      <c r="A55" s="35" t="s">
        <v>65</v>
      </c>
      <c r="B55" s="55">
        <v>3768102.11</v>
      </c>
      <c r="C55" s="5" t="s">
        <v>67</v>
      </c>
      <c r="D55" s="6" t="s">
        <v>153</v>
      </c>
      <c r="E55" s="6" t="s">
        <v>173</v>
      </c>
      <c r="F55" s="7" t="s">
        <v>174</v>
      </c>
      <c r="G55" s="6" t="s">
        <v>175</v>
      </c>
      <c r="I55" s="31"/>
      <c r="J55" s="27"/>
      <c r="K55" s="27"/>
    </row>
    <row r="56" spans="1:11" s="8" customFormat="1" ht="40.5">
      <c r="A56" s="35" t="s">
        <v>66</v>
      </c>
      <c r="B56" s="55">
        <v>525000</v>
      </c>
      <c r="C56" s="5" t="s">
        <v>67</v>
      </c>
      <c r="D56" s="6" t="s">
        <v>153</v>
      </c>
      <c r="E56" s="6" t="s">
        <v>173</v>
      </c>
      <c r="F56" s="7" t="s">
        <v>73</v>
      </c>
      <c r="G56" s="6" t="s">
        <v>175</v>
      </c>
      <c r="I56" s="31"/>
      <c r="J56" s="27"/>
      <c r="K56" s="27"/>
    </row>
    <row r="57" spans="1:11" s="8" customFormat="1">
      <c r="A57" s="24" t="s">
        <v>11</v>
      </c>
      <c r="B57" s="9">
        <f>SUM(B10:B56)</f>
        <v>107576940.98199998</v>
      </c>
      <c r="C57" s="24"/>
      <c r="D57" s="24"/>
      <c r="E57" s="24"/>
      <c r="F57" s="24"/>
      <c r="G57" s="24"/>
      <c r="I57" s="27"/>
      <c r="J57" s="27"/>
      <c r="K57" s="27"/>
    </row>
    <row r="58" spans="1:11" s="10" customFormat="1" ht="31.5" customHeight="1">
      <c r="A58" s="37"/>
      <c r="B58" s="38"/>
      <c r="C58" s="38"/>
      <c r="D58" s="38"/>
      <c r="E58" s="38"/>
      <c r="F58" s="38"/>
      <c r="G58" s="38"/>
      <c r="I58" s="26"/>
    </row>
    <row r="59" spans="1:11" s="10" customFormat="1" ht="31.5" customHeight="1">
      <c r="A59" s="22"/>
      <c r="B59" s="23"/>
      <c r="C59" s="23"/>
      <c r="D59" s="23"/>
      <c r="E59" s="23"/>
      <c r="F59" s="23"/>
      <c r="G59" s="23"/>
      <c r="I59" s="26"/>
    </row>
    <row r="60" spans="1:11" s="10" customFormat="1" ht="31.5" customHeight="1">
      <c r="A60" s="22"/>
      <c r="B60" s="23"/>
      <c r="C60" s="23"/>
      <c r="D60" s="23"/>
      <c r="E60" s="23"/>
      <c r="F60" s="23"/>
      <c r="G60" s="23"/>
      <c r="I60" s="26"/>
    </row>
    <row r="61" spans="1:11" s="10" customFormat="1" ht="31.5" customHeight="1">
      <c r="A61" s="22"/>
      <c r="B61" s="34"/>
      <c r="C61" s="23"/>
      <c r="D61" s="23"/>
      <c r="E61" s="23"/>
      <c r="F61" s="23"/>
      <c r="G61" s="23"/>
      <c r="I61" s="26"/>
    </row>
    <row r="62" spans="1:11" s="10" customFormat="1" ht="31.5" customHeight="1">
      <c r="A62" s="22"/>
      <c r="B62" s="23"/>
      <c r="C62" s="23"/>
      <c r="D62" s="23"/>
      <c r="E62" s="23"/>
      <c r="F62" s="23"/>
      <c r="G62" s="23"/>
      <c r="I62" s="26"/>
    </row>
    <row r="63" spans="1:11" s="10" customFormat="1" ht="23.25" customHeight="1">
      <c r="A63" s="11"/>
      <c r="B63" s="12" t="s">
        <v>12</v>
      </c>
      <c r="C63" s="11"/>
      <c r="D63" s="11"/>
      <c r="E63" s="39" t="s">
        <v>13</v>
      </c>
      <c r="F63" s="39"/>
      <c r="G63" s="11"/>
      <c r="I63" s="26"/>
    </row>
    <row r="64" spans="1:11">
      <c r="A64" s="13"/>
      <c r="B64" s="12" t="s">
        <v>177</v>
      </c>
      <c r="E64" s="40" t="s">
        <v>14</v>
      </c>
      <c r="F64" s="40"/>
      <c r="G64" s="15"/>
      <c r="H64" s="16"/>
    </row>
    <row r="65" spans="1:7">
      <c r="A65" s="13"/>
      <c r="B65" s="12" t="s">
        <v>176</v>
      </c>
      <c r="E65" s="41" t="s">
        <v>15</v>
      </c>
      <c r="F65" s="41"/>
      <c r="G65" s="15"/>
    </row>
    <row r="66" spans="1:7">
      <c r="A66" s="13"/>
      <c r="B66" s="17"/>
      <c r="F66" s="15"/>
      <c r="G66" s="15"/>
    </row>
    <row r="67" spans="1:7">
      <c r="B67" s="17"/>
      <c r="C67" s="17"/>
      <c r="D67" s="17"/>
      <c r="E67" s="17"/>
      <c r="F67" s="17"/>
    </row>
    <row r="68" spans="1:7">
      <c r="B68" s="17"/>
      <c r="C68" s="17"/>
      <c r="D68" s="17"/>
      <c r="E68" s="17"/>
      <c r="F68" s="17"/>
    </row>
    <row r="69" spans="1:7">
      <c r="B69" s="18"/>
      <c r="C69" s="17"/>
      <c r="D69" s="17"/>
      <c r="E69" s="17"/>
      <c r="F69" s="17"/>
    </row>
    <row r="70" spans="1:7">
      <c r="B70" s="18"/>
      <c r="C70" s="19"/>
      <c r="D70" s="17"/>
      <c r="E70" s="17"/>
      <c r="F70" s="20"/>
    </row>
    <row r="71" spans="1:7">
      <c r="B71" s="17"/>
      <c r="C71" s="19"/>
      <c r="D71" s="17"/>
      <c r="F71" s="20"/>
    </row>
    <row r="72" spans="1:7">
      <c r="C72" s="21"/>
      <c r="F72" s="17"/>
    </row>
    <row r="73" spans="1:7">
      <c r="E73" s="17"/>
      <c r="F73" s="17"/>
    </row>
  </sheetData>
  <mergeCells count="14">
    <mergeCell ref="A58:G58"/>
    <mergeCell ref="E63:F63"/>
    <mergeCell ref="E64:F64"/>
    <mergeCell ref="E65:F65"/>
    <mergeCell ref="A2:G2"/>
    <mergeCell ref="A3:G3"/>
    <mergeCell ref="A4:G4"/>
    <mergeCell ref="C6:E6"/>
    <mergeCell ref="F6:G6"/>
    <mergeCell ref="A8:A9"/>
    <mergeCell ref="B8:B9"/>
    <mergeCell ref="C8:E8"/>
    <mergeCell ref="F8:F9"/>
    <mergeCell ref="G8:G9"/>
  </mergeCells>
  <printOptions horizontalCentered="1"/>
  <pageMargins left="0.47244094488188981" right="0.23622047244094491" top="0.74803149606299213" bottom="0.74803149606299213" header="0.31496062992125984" footer="0.31496062992125984"/>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FAIS 3er TRIM</vt:lpstr>
      <vt:lpstr>'FAIS 3er TRIM'!Área_de_impresión</vt:lpstr>
      <vt:lpstr>'FAIS 3er TRIM'!Títulos_a_imprimir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Chavez Vargas</dc:creator>
  <cp:lastModifiedBy>Juan Pablo Chavez Vargas</cp:lastModifiedBy>
  <cp:lastPrinted>2018-10-25T19:43:26Z</cp:lastPrinted>
  <dcterms:created xsi:type="dcterms:W3CDTF">2017-10-04T15:40:51Z</dcterms:created>
  <dcterms:modified xsi:type="dcterms:W3CDTF">2018-10-25T19:54:46Z</dcterms:modified>
</cp:coreProperties>
</file>