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115" windowHeight="723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24" i="1" l="1"/>
  <c r="J23" i="1" s="1"/>
  <c r="G24" i="1"/>
  <c r="I23" i="1"/>
  <c r="I41" i="1" s="1"/>
  <c r="H23" i="1"/>
  <c r="H41" i="1" s="1"/>
  <c r="G23" i="1"/>
  <c r="F23" i="1"/>
  <c r="E23" i="1"/>
  <c r="E41" i="1" s="1"/>
  <c r="J17" i="1"/>
  <c r="G17" i="1"/>
  <c r="G15" i="1"/>
  <c r="J15" i="1" s="1"/>
  <c r="J14" i="1" s="1"/>
  <c r="J41" i="1" s="1"/>
  <c r="I14" i="1"/>
  <c r="H14" i="1"/>
  <c r="G14" i="1"/>
  <c r="G41" i="1" s="1"/>
  <c r="F14" i="1"/>
  <c r="F41" i="1" s="1"/>
  <c r="E14" i="1"/>
</calcChain>
</file>

<file path=xl/comments1.xml><?xml version="1.0" encoding="utf-8"?>
<comments xmlns="http://schemas.openxmlformats.org/spreadsheetml/2006/main">
  <authors>
    <author>DGCG</author>
  </authors>
  <commentList>
    <comment ref="J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<sst xmlns="http://schemas.openxmlformats.org/spreadsheetml/2006/main" count="50" uniqueCount="50">
  <si>
    <t>GASTO POR CATEGORIA PROGRAMÁTICA</t>
  </si>
  <si>
    <t>Ente Público:</t>
  </si>
  <si>
    <t>INSTITUTO ESTATAL DE LA CULTURA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</si>
  <si>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</si>
  <si>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</si>
  <si>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</si>
  <si>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</si>
  <si>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</si>
  <si>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</si>
  <si>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</si>
  <si>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</si>
  <si>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</si>
  <si>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</si>
  <si>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</si>
  <si>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</si>
  <si>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</si>
  <si>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</si>
  <si>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</si>
  <si>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</si>
  <si>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</si>
  <si>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</si>
  <si>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</si>
  <si>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</si>
  <si>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</si>
  <si>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</si>
  <si>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</si>
  <si>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</si>
  <si>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</si>
  <si>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</si>
  <si>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</si>
  <si>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</si>
  <si>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</si>
  <si>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</si>
  <si>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</si>
  <si>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</si>
  <si>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</si>
  <si>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</si>
  <si>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</si>
  <si>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</si>
  <si>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</si>
  <si>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</si>
  <si>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</si>
  <si>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</si>
  <si>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</si>
  <si>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</si>
  <si>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Juan Alcocer Flores</t>
  </si>
  <si>
    <t>Ma. Guadalupe Martha Saucedo Serrano</t>
  </si>
  <si>
    <t>Director General</t>
  </si>
  <si>
    <t xml:space="preserve">Directora de Administración 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</si>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</sst>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right" vertical="top" wrapText="1"/>
    </xf>
    <xf numFmtId="43" fontId="5" fillId="2" borderId="7" xfId="1" applyFont="1" applyFill="1" applyBorder="1" applyAlignment="1">
      <alignment horizontal="right" vertical="center" wrapText="1"/>
    </xf>
    <xf numFmtId="43" fontId="2" fillId="2" borderId="7" xfId="1" applyFont="1" applyFill="1" applyBorder="1" applyAlignment="1">
      <alignment horizontal="right" vertical="center" wrapText="1"/>
    </xf>
    <xf numFmtId="43" fontId="2" fillId="2" borderId="10" xfId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5" fillId="2" borderId="0" xfId="0" applyFont="1" applyFill="1"/>
    <xf numFmtId="0" fontId="5" fillId="2" borderId="12" xfId="0" applyFont="1" applyFill="1" applyBorder="1" applyAlignment="1">
      <alignment horizontal="justify" vertical="center" wrapText="1"/>
    </xf>
    <xf numFmtId="43" fontId="5" fillId="2" borderId="11" xfId="1" applyFont="1" applyFill="1" applyBorder="1" applyAlignment="1">
      <alignment horizontal="right" vertical="center" wrapText="1"/>
    </xf>
    <xf numFmtId="0" fontId="5" fillId="0" borderId="0" xfId="0" applyFont="1"/>
    <xf numFmtId="0" fontId="6" fillId="2" borderId="0" xfId="0" applyFont="1" applyFill="1"/>
    <xf numFmtId="0" fontId="7" fillId="0" borderId="1" xfId="0" applyFont="1" applyBorder="1"/>
    <xf numFmtId="0" fontId="7" fillId="0" borderId="0" xfId="0" applyFont="1" applyAlignment="1">
      <alignment horizontal="center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3" fontId="4" fillId="2" borderId="0" xfId="1" applyFont="1" applyFill="1"/>
    <xf numFmtId="43" fontId="2" fillId="2" borderId="1" xfId="1" applyFont="1" applyFill="1" applyBorder="1"/>
    <xf numFmtId="43" fontId="4" fillId="2" borderId="1" xfId="1" applyFont="1" applyFill="1" applyBorder="1"/>
    <xf numFmtId="43" fontId="3" fillId="3" borderId="5" xfId="1" applyFont="1" applyFill="1" applyBorder="1" applyAlignment="1">
      <alignment horizontal="center" vertical="center" wrapText="1"/>
    </xf>
    <xf numFmtId="43" fontId="5" fillId="2" borderId="10" xfId="1" applyFont="1" applyFill="1" applyBorder="1" applyAlignment="1">
      <alignment horizontal="right" vertical="center" wrapText="1"/>
    </xf>
    <xf numFmtId="43" fontId="2" fillId="2" borderId="9" xfId="1" applyFont="1" applyFill="1" applyBorder="1" applyAlignment="1">
      <alignment horizontal="right" vertical="center" wrapText="1"/>
    </xf>
    <xf numFmtId="43" fontId="2" fillId="2" borderId="11" xfId="1" applyFont="1" applyFill="1" applyBorder="1" applyAlignment="1">
      <alignment horizontal="right" vertical="center" wrapText="1"/>
    </xf>
    <xf numFmtId="43" fontId="2" fillId="2" borderId="0" xfId="1" applyFont="1" applyFill="1"/>
    <xf numFmtId="43" fontId="2" fillId="0" borderId="0" xfId="1" applyFont="1"/>
    <xf numFmtId="43" fontId="7" fillId="0" borderId="0" xfId="1" applyFont="1" applyBorder="1"/>
    <xf numFmtId="43" fontId="7" fillId="0" borderId="0" xfId="1" applyFont="1"/>
    <xf numFmtId="43" fontId="7" fillId="0" borderId="1" xfId="1" applyFont="1" applyBorder="1"/>
    <xf numFmtId="43" fontId="7" fillId="0" borderId="0" xfId="1" applyFont="1" applyAlignment="1">
      <alignment horizontal="center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 indent="3"/>
    </xf>
    <xf numFmtId="0" fontId="5" fillId="2" borderId="14" xfId="0" applyFont="1" applyFill="1" applyBorder="1" applyAlignment="1">
      <alignment horizontal="left" vertical="center" wrapText="1" indent="3"/>
    </xf>
    <xf numFmtId="43" fontId="7" fillId="0" borderId="0" xfId="1" applyFont="1" applyBorder="1" applyAlignment="1">
      <alignment horizontal="center"/>
    </xf>
    <xf numFmtId="43" fontId="7" fillId="0" borderId="3" xfId="1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43" fontId="3" fillId="2" borderId="1" xfId="1" applyFont="1" applyFill="1" applyBorder="1" applyAlignment="1" applyProtection="1">
      <alignment horizontal="center" wrapText="1"/>
      <protection locked="0"/>
    </xf>
    <xf numFmtId="43" fontId="0" fillId="0" borderId="1" xfId="1" applyFont="1" applyBorder="1" applyAlignment="1">
      <alignment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 wrapText="1"/>
    </xf>
    <xf numFmtId="4" fontId="6" fillId="0" borderId="0" xfId="0" applyNumberFormat="1" applyFont="1" applyBorder="1" applyProtection="1">
      <protection locked="0"/>
    </xf>
    <xf numFmtId="0" fontId="3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workbookViewId="0">
      <selection activeCell="B1" sqref="B1:J41"/>
    </sheetView>
  </sheetViews>
  <sheetFormatPr baseColWidth="10" defaultRowHeight="12.75" x14ac:dyDescent="0.2"/>
  <cols>
    <col min="1" max="1" width="2.140625" style="1" customWidth="1"/>
    <col min="2" max="3" width="3.7109375" style="2" customWidth="1"/>
    <col min="4" max="4" width="65.7109375" style="2" customWidth="1"/>
    <col min="5" max="5" width="14.85546875" style="30" customWidth="1"/>
    <col min="6" max="6" width="15.85546875" style="30" customWidth="1"/>
    <col min="7" max="7" width="14.5703125" style="30" customWidth="1"/>
    <col min="8" max="9" width="15" style="30" bestFit="1" customWidth="1"/>
    <col min="10" max="10" width="16.5703125" style="30" bestFit="1" customWidth="1"/>
    <col min="11" max="11" width="3.140625" style="1" customWidth="1"/>
    <col min="12" max="16384" width="11.42578125" style="2"/>
  </cols>
  <sheetData>
    <row r="1" spans="2:10" ht="6" customHeight="1" x14ac:dyDescent="0.2">
      <c r="B1" s="44"/>
      <c r="C1" s="44"/>
      <c r="D1" s="44"/>
      <c r="E1" s="44"/>
      <c r="F1" s="44"/>
      <c r="G1" s="44"/>
      <c r="H1" s="44"/>
      <c r="I1" s="44"/>
      <c r="J1" s="44"/>
    </row>
    <row r="2" spans="2:10" ht="13.5" customHeight="1" x14ac:dyDescent="0.2">
      <c r="B2" s="44" t="s">
        <v>0</v>
      </c>
      <c r="C2" s="44"/>
      <c r="D2" s="44"/>
      <c r="E2" s="44"/>
      <c r="F2" s="44"/>
      <c r="G2" s="44"/>
      <c r="H2" s="44"/>
      <c r="I2" s="44"/>
      <c r="J2" s="44"/>
    </row>
    <row r="3" spans="2:10" ht="20.25" customHeight="1" x14ac:dyDescent="0.2">
      <c r="B3" s="44" t="s">
        <v>49</v>
      </c>
      <c r="C3" s="44"/>
      <c r="D3" s="44"/>
      <c r="E3" s="44"/>
      <c r="F3" s="44"/>
      <c r="G3" s="44"/>
      <c r="H3" s="44"/>
      <c r="I3" s="44"/>
      <c r="J3" s="44"/>
    </row>
    <row r="4" spans="2:10" s="1" customFormat="1" ht="8.25" customHeight="1" x14ac:dyDescent="0.2">
      <c r="B4" s="58"/>
      <c r="C4" s="58"/>
      <c r="D4" s="58"/>
      <c r="E4" s="58"/>
      <c r="F4" s="58"/>
      <c r="G4" s="58"/>
      <c r="H4" s="58"/>
      <c r="I4" s="58"/>
      <c r="J4" s="58"/>
    </row>
    <row r="5" spans="2:10" s="1" customFormat="1" ht="24" customHeight="1" x14ac:dyDescent="0.25">
      <c r="D5" s="4" t="s">
        <v>1</v>
      </c>
      <c r="E5" s="45" t="s">
        <v>2</v>
      </c>
      <c r="F5" s="45"/>
      <c r="G5" s="46"/>
      <c r="H5" s="23"/>
      <c r="I5" s="24"/>
      <c r="J5" s="22"/>
    </row>
    <row r="6" spans="2:10" s="1" customFormat="1" ht="8.25" customHeight="1" x14ac:dyDescent="0.2">
      <c r="B6" s="3"/>
      <c r="C6" s="3"/>
      <c r="D6" s="3"/>
      <c r="E6" s="22"/>
      <c r="F6" s="22"/>
      <c r="G6" s="22"/>
      <c r="H6" s="22"/>
      <c r="I6" s="22"/>
      <c r="J6" s="22"/>
    </row>
    <row r="7" spans="2:10" x14ac:dyDescent="0.2">
      <c r="B7" s="47" t="s">
        <v>3</v>
      </c>
      <c r="C7" s="48"/>
      <c r="D7" s="49"/>
      <c r="E7" s="56" t="s">
        <v>4</v>
      </c>
      <c r="F7" s="56"/>
      <c r="G7" s="56"/>
      <c r="H7" s="56"/>
      <c r="I7" s="56"/>
      <c r="J7" s="56" t="s">
        <v>5</v>
      </c>
    </row>
    <row r="8" spans="2:10" ht="25.5" x14ac:dyDescent="0.2">
      <c r="B8" s="50"/>
      <c r="C8" s="51"/>
      <c r="D8" s="52"/>
      <c r="E8" s="25" t="s">
        <v>6</v>
      </c>
      <c r="F8" s="25" t="s">
        <v>7</v>
      </c>
      <c r="G8" s="25" t="s">
        <v>8</v>
      </c>
      <c r="H8" s="25" t="s">
        <v>9</v>
      </c>
      <c r="I8" s="25" t="s">
        <v>10</v>
      </c>
      <c r="J8" s="56"/>
    </row>
    <row r="9" spans="2:10" ht="15.75" customHeight="1" x14ac:dyDescent="0.2">
      <c r="B9" s="53"/>
      <c r="C9" s="54"/>
      <c r="D9" s="55"/>
      <c r="E9" s="25">
        <v>1</v>
      </c>
      <c r="F9" s="25">
        <v>2</v>
      </c>
      <c r="G9" s="25" t="s">
        <v>11</v>
      </c>
      <c r="H9" s="25">
        <v>5</v>
      </c>
      <c r="I9" s="25">
        <v>7</v>
      </c>
      <c r="J9" s="25" t="s">
        <v>12</v>
      </c>
    </row>
    <row r="10" spans="2:10" ht="15" customHeight="1" x14ac:dyDescent="0.2">
      <c r="B10" s="37" t="s">
        <v>13</v>
      </c>
      <c r="C10" s="38"/>
      <c r="D10" s="39"/>
      <c r="E10" s="8"/>
      <c r="F10" s="9"/>
      <c r="G10" s="9"/>
      <c r="H10" s="9"/>
      <c r="I10" s="9"/>
      <c r="J10" s="9"/>
    </row>
    <row r="11" spans="2:10" ht="12.75" customHeight="1" x14ac:dyDescent="0.2">
      <c r="B11" s="5"/>
      <c r="C11" s="35" t="s">
        <v>14</v>
      </c>
      <c r="D11" s="36"/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2:10" x14ac:dyDescent="0.2">
      <c r="B12" s="5"/>
      <c r="C12" s="20"/>
      <c r="D12" s="21" t="s">
        <v>15</v>
      </c>
      <c r="E12" s="6"/>
      <c r="F12" s="6"/>
      <c r="G12" s="6">
        <v>0</v>
      </c>
      <c r="H12" s="6"/>
      <c r="I12" s="6"/>
      <c r="J12" s="6">
        <v>0</v>
      </c>
    </row>
    <row r="13" spans="2:10" ht="12.75" customHeight="1" x14ac:dyDescent="0.2">
      <c r="B13" s="5"/>
      <c r="C13" s="20"/>
      <c r="D13" s="21" t="s">
        <v>16</v>
      </c>
      <c r="E13" s="8"/>
      <c r="F13" s="9"/>
      <c r="G13" s="9"/>
      <c r="H13" s="9"/>
      <c r="I13" s="9"/>
      <c r="J13" s="9">
        <v>0</v>
      </c>
    </row>
    <row r="14" spans="2:10" ht="12.75" customHeight="1" x14ac:dyDescent="0.2">
      <c r="B14" s="5"/>
      <c r="C14" s="35" t="s">
        <v>17</v>
      </c>
      <c r="D14" s="36"/>
      <c r="E14" s="7">
        <f t="shared" ref="E14:J14" si="0">+E15+E17</f>
        <v>210815413.73000002</v>
      </c>
      <c r="F14" s="7">
        <f t="shared" si="0"/>
        <v>58536772.040000007</v>
      </c>
      <c r="G14" s="7">
        <f t="shared" si="0"/>
        <v>269352185.77000004</v>
      </c>
      <c r="H14" s="7">
        <f t="shared" si="0"/>
        <v>238205560.41999999</v>
      </c>
      <c r="I14" s="7">
        <f t="shared" si="0"/>
        <v>238043824.84999999</v>
      </c>
      <c r="J14" s="7">
        <f t="shared" si="0"/>
        <v>31146625.350000031</v>
      </c>
    </row>
    <row r="15" spans="2:10" x14ac:dyDescent="0.2">
      <c r="B15" s="5"/>
      <c r="C15" s="20"/>
      <c r="D15" s="21" t="s">
        <v>18</v>
      </c>
      <c r="E15" s="8">
        <v>197438302.08000001</v>
      </c>
      <c r="F15" s="9">
        <v>56061928.590000004</v>
      </c>
      <c r="G15" s="9">
        <f>+E15+F15</f>
        <v>253500230.67000002</v>
      </c>
      <c r="H15" s="9">
        <v>224328743.66999999</v>
      </c>
      <c r="I15" s="9">
        <v>224190774.09999999</v>
      </c>
      <c r="J15" s="9">
        <f>+G15-H15</f>
        <v>29171487.00000003</v>
      </c>
    </row>
    <row r="16" spans="2:10" x14ac:dyDescent="0.2">
      <c r="B16" s="5"/>
      <c r="C16" s="20"/>
      <c r="D16" s="21" t="s">
        <v>19</v>
      </c>
      <c r="E16" s="8"/>
      <c r="F16" s="9"/>
      <c r="G16" s="9"/>
      <c r="H16" s="9"/>
      <c r="I16" s="9"/>
      <c r="J16" s="9">
        <v>0</v>
      </c>
    </row>
    <row r="17" spans="2:10" x14ac:dyDescent="0.2">
      <c r="B17" s="5"/>
      <c r="C17" s="20"/>
      <c r="D17" s="21" t="s">
        <v>20</v>
      </c>
      <c r="E17" s="8">
        <v>13377111.65</v>
      </c>
      <c r="F17" s="9">
        <v>2474843.4500000002</v>
      </c>
      <c r="G17" s="9">
        <f>+E17+F17</f>
        <v>15851955.100000001</v>
      </c>
      <c r="H17" s="9">
        <v>13876816.75</v>
      </c>
      <c r="I17" s="9">
        <v>13853050.75</v>
      </c>
      <c r="J17" s="9">
        <f>+G17-H17</f>
        <v>1975138.3500000015</v>
      </c>
    </row>
    <row r="18" spans="2:10" x14ac:dyDescent="0.2">
      <c r="B18" s="5"/>
      <c r="C18" s="20"/>
      <c r="D18" s="21" t="s">
        <v>21</v>
      </c>
      <c r="E18" s="8"/>
      <c r="F18" s="9"/>
      <c r="G18" s="9"/>
      <c r="H18" s="9"/>
      <c r="I18" s="9"/>
      <c r="J18" s="9">
        <v>0</v>
      </c>
    </row>
    <row r="19" spans="2:10" x14ac:dyDescent="0.2">
      <c r="B19" s="5"/>
      <c r="C19" s="20"/>
      <c r="D19" s="21" t="s">
        <v>22</v>
      </c>
      <c r="E19" s="8"/>
      <c r="F19" s="9"/>
      <c r="G19" s="9"/>
      <c r="H19" s="9"/>
      <c r="I19" s="9"/>
      <c r="J19" s="9">
        <v>0</v>
      </c>
    </row>
    <row r="20" spans="2:10" x14ac:dyDescent="0.2">
      <c r="B20" s="5"/>
      <c r="C20" s="20"/>
      <c r="D20" s="21" t="s">
        <v>23</v>
      </c>
      <c r="E20" s="8"/>
      <c r="F20" s="9"/>
      <c r="G20" s="9"/>
      <c r="H20" s="9"/>
      <c r="I20" s="9"/>
      <c r="J20" s="9">
        <v>0</v>
      </c>
    </row>
    <row r="21" spans="2:10" x14ac:dyDescent="0.2">
      <c r="B21" s="5"/>
      <c r="C21" s="20"/>
      <c r="D21" s="21" t="s">
        <v>24</v>
      </c>
      <c r="E21" s="8"/>
      <c r="F21" s="9"/>
      <c r="G21" s="9"/>
      <c r="H21" s="9"/>
      <c r="I21" s="9"/>
      <c r="J21" s="9">
        <v>0</v>
      </c>
    </row>
    <row r="22" spans="2:10" ht="12.75" customHeight="1" x14ac:dyDescent="0.2">
      <c r="B22" s="5"/>
      <c r="C22" s="20"/>
      <c r="D22" s="21" t="s">
        <v>25</v>
      </c>
      <c r="E22" s="8"/>
      <c r="F22" s="9"/>
      <c r="G22" s="9"/>
      <c r="H22" s="9"/>
      <c r="I22" s="9"/>
      <c r="J22" s="9">
        <v>0</v>
      </c>
    </row>
    <row r="23" spans="2:10" ht="12.75" customHeight="1" x14ac:dyDescent="0.2">
      <c r="B23" s="5"/>
      <c r="C23" s="35" t="s">
        <v>26</v>
      </c>
      <c r="D23" s="36"/>
      <c r="E23" s="7">
        <f t="shared" ref="E23:J23" si="1">+E24</f>
        <v>9761082.9399999995</v>
      </c>
      <c r="F23" s="7">
        <f t="shared" si="1"/>
        <v>13886288.619999999</v>
      </c>
      <c r="G23" s="7">
        <f t="shared" si="1"/>
        <v>23647371.559999999</v>
      </c>
      <c r="H23" s="7">
        <f t="shared" si="1"/>
        <v>17468724.559999999</v>
      </c>
      <c r="I23" s="7">
        <f t="shared" si="1"/>
        <v>17468724.559999999</v>
      </c>
      <c r="J23" s="7">
        <f t="shared" si="1"/>
        <v>6178647</v>
      </c>
    </row>
    <row r="24" spans="2:10" x14ac:dyDescent="0.2">
      <c r="B24" s="5"/>
      <c r="C24" s="20"/>
      <c r="D24" s="21" t="s">
        <v>27</v>
      </c>
      <c r="E24" s="8">
        <v>9761082.9399999995</v>
      </c>
      <c r="F24" s="9">
        <v>13886288.619999999</v>
      </c>
      <c r="G24" s="9">
        <f>+E24+F24</f>
        <v>23647371.559999999</v>
      </c>
      <c r="H24" s="57">
        <v>17468724.559999999</v>
      </c>
      <c r="I24" s="57">
        <v>17468724.559999999</v>
      </c>
      <c r="J24" s="9">
        <f>+G24-H24</f>
        <v>6178647</v>
      </c>
    </row>
    <row r="25" spans="2:10" x14ac:dyDescent="0.2">
      <c r="B25" s="5"/>
      <c r="C25" s="20"/>
      <c r="D25" s="21" t="s">
        <v>28</v>
      </c>
      <c r="E25" s="8"/>
      <c r="F25" s="9"/>
      <c r="G25" s="9"/>
      <c r="H25" s="9"/>
      <c r="I25" s="9"/>
      <c r="J25" s="9">
        <v>0</v>
      </c>
    </row>
    <row r="26" spans="2:10" ht="12.75" customHeight="1" x14ac:dyDescent="0.2">
      <c r="B26" s="5"/>
      <c r="C26" s="20"/>
      <c r="D26" s="21" t="s">
        <v>29</v>
      </c>
      <c r="E26" s="8"/>
      <c r="F26" s="9"/>
      <c r="G26" s="9"/>
      <c r="H26" s="9"/>
      <c r="I26" s="9"/>
      <c r="J26" s="9">
        <v>0</v>
      </c>
    </row>
    <row r="27" spans="2:10" ht="12.75" customHeight="1" x14ac:dyDescent="0.2">
      <c r="B27" s="5"/>
      <c r="C27" s="35" t="s">
        <v>30</v>
      </c>
      <c r="D27" s="36"/>
      <c r="E27" s="7">
        <v>0</v>
      </c>
      <c r="F27" s="7"/>
      <c r="G27" s="26"/>
      <c r="H27" s="7"/>
      <c r="I27" s="7"/>
      <c r="J27" s="26">
        <v>0</v>
      </c>
    </row>
    <row r="28" spans="2:10" x14ac:dyDescent="0.2">
      <c r="B28" s="5"/>
      <c r="C28" s="20"/>
      <c r="D28" s="21" t="s">
        <v>31</v>
      </c>
      <c r="E28" s="8"/>
      <c r="F28" s="9"/>
      <c r="G28" s="9"/>
      <c r="H28" s="9"/>
      <c r="I28" s="9"/>
      <c r="J28" s="9">
        <v>0</v>
      </c>
    </row>
    <row r="29" spans="2:10" ht="12.75" customHeight="1" x14ac:dyDescent="0.2">
      <c r="B29" s="5"/>
      <c r="C29" s="20"/>
      <c r="D29" s="21" t="s">
        <v>32</v>
      </c>
      <c r="E29" s="8"/>
      <c r="F29" s="9"/>
      <c r="G29" s="9"/>
      <c r="H29" s="9"/>
      <c r="I29" s="9"/>
      <c r="J29" s="9">
        <v>0</v>
      </c>
    </row>
    <row r="30" spans="2:10" ht="12.75" customHeight="1" x14ac:dyDescent="0.2">
      <c r="B30" s="5"/>
      <c r="C30" s="35" t="s">
        <v>33</v>
      </c>
      <c r="D30" s="36"/>
      <c r="E30" s="7">
        <v>0</v>
      </c>
      <c r="F30" s="7"/>
      <c r="G30" s="26"/>
      <c r="H30" s="7"/>
      <c r="I30" s="7"/>
      <c r="J30" s="26">
        <v>0</v>
      </c>
    </row>
    <row r="31" spans="2:10" x14ac:dyDescent="0.2">
      <c r="B31" s="5"/>
      <c r="C31" s="20"/>
      <c r="D31" s="21" t="s">
        <v>34</v>
      </c>
      <c r="E31" s="8"/>
      <c r="F31" s="9"/>
      <c r="G31" s="9"/>
      <c r="H31" s="9"/>
      <c r="I31" s="9"/>
      <c r="J31" s="9">
        <v>0</v>
      </c>
    </row>
    <row r="32" spans="2:10" x14ac:dyDescent="0.2">
      <c r="B32" s="5"/>
      <c r="C32" s="20"/>
      <c r="D32" s="21" t="s">
        <v>35</v>
      </c>
      <c r="E32" s="8"/>
      <c r="F32" s="9"/>
      <c r="G32" s="9"/>
      <c r="H32" s="9"/>
      <c r="I32" s="9"/>
      <c r="J32" s="9">
        <v>0</v>
      </c>
    </row>
    <row r="33" spans="1:11" x14ac:dyDescent="0.2">
      <c r="B33" s="5"/>
      <c r="C33" s="20"/>
      <c r="D33" s="21" t="s">
        <v>36</v>
      </c>
      <c r="E33" s="8"/>
      <c r="F33" s="9"/>
      <c r="G33" s="9"/>
      <c r="H33" s="9"/>
      <c r="I33" s="9"/>
      <c r="J33" s="9">
        <v>0</v>
      </c>
    </row>
    <row r="34" spans="1:11" ht="12.75" customHeight="1" x14ac:dyDescent="0.2">
      <c r="B34" s="5"/>
      <c r="C34" s="20"/>
      <c r="D34" s="21" t="s">
        <v>37</v>
      </c>
      <c r="E34" s="8"/>
      <c r="F34" s="9"/>
      <c r="G34" s="9"/>
      <c r="H34" s="9"/>
      <c r="I34" s="9"/>
      <c r="J34" s="9">
        <v>0</v>
      </c>
    </row>
    <row r="35" spans="1:11" ht="12.75" customHeight="1" x14ac:dyDescent="0.2">
      <c r="B35" s="5"/>
      <c r="C35" s="35" t="s">
        <v>38</v>
      </c>
      <c r="D35" s="36"/>
      <c r="E35" s="7">
        <v>0</v>
      </c>
      <c r="F35" s="7"/>
      <c r="G35" s="26"/>
      <c r="H35" s="7"/>
      <c r="I35" s="7"/>
      <c r="J35" s="26">
        <v>0</v>
      </c>
    </row>
    <row r="36" spans="1:11" ht="12.75" customHeight="1" x14ac:dyDescent="0.2">
      <c r="B36" s="5"/>
      <c r="C36" s="20"/>
      <c r="D36" s="21" t="s">
        <v>39</v>
      </c>
      <c r="E36" s="8"/>
      <c r="F36" s="9"/>
      <c r="G36" s="9"/>
      <c r="H36" s="9"/>
      <c r="I36" s="9"/>
      <c r="J36" s="9">
        <v>0</v>
      </c>
    </row>
    <row r="37" spans="1:11" ht="15" customHeight="1" x14ac:dyDescent="0.2">
      <c r="B37" s="37" t="s">
        <v>40</v>
      </c>
      <c r="C37" s="38"/>
      <c r="D37" s="39"/>
      <c r="E37" s="8"/>
      <c r="F37" s="9"/>
      <c r="G37" s="9"/>
      <c r="H37" s="9"/>
      <c r="I37" s="9"/>
      <c r="J37" s="9">
        <v>0</v>
      </c>
    </row>
    <row r="38" spans="1:11" ht="15" customHeight="1" x14ac:dyDescent="0.2">
      <c r="B38" s="37" t="s">
        <v>41</v>
      </c>
      <c r="C38" s="38"/>
      <c r="D38" s="39"/>
      <c r="E38" s="8"/>
      <c r="F38" s="9"/>
      <c r="G38" s="9"/>
      <c r="H38" s="9"/>
      <c r="I38" s="9"/>
      <c r="J38" s="9">
        <v>0</v>
      </c>
    </row>
    <row r="39" spans="1:11" ht="15.75" customHeight="1" x14ac:dyDescent="0.2">
      <c r="B39" s="37" t="s">
        <v>42</v>
      </c>
      <c r="C39" s="38"/>
      <c r="D39" s="39"/>
      <c r="E39" s="8"/>
      <c r="F39" s="9"/>
      <c r="G39" s="9"/>
      <c r="H39" s="9"/>
      <c r="I39" s="9"/>
      <c r="J39" s="9">
        <v>0</v>
      </c>
    </row>
    <row r="40" spans="1:11" ht="12.75" customHeight="1" x14ac:dyDescent="0.2">
      <c r="B40" s="10"/>
      <c r="C40" s="11"/>
      <c r="D40" s="12"/>
      <c r="E40" s="27"/>
      <c r="F40" s="28"/>
      <c r="G40" s="28"/>
      <c r="H40" s="28"/>
      <c r="I40" s="28"/>
      <c r="J40" s="28"/>
    </row>
    <row r="41" spans="1:11" s="16" customFormat="1" ht="16.5" customHeight="1" x14ac:dyDescent="0.2">
      <c r="A41" s="13"/>
      <c r="B41" s="14"/>
      <c r="C41" s="40" t="s">
        <v>43</v>
      </c>
      <c r="D41" s="41"/>
      <c r="E41" s="15">
        <f t="shared" ref="E41:J41" si="2">+E14+E23</f>
        <v>220576496.67000002</v>
      </c>
      <c r="F41" s="15">
        <f t="shared" si="2"/>
        <v>72423060.660000011</v>
      </c>
      <c r="G41" s="15">
        <f t="shared" si="2"/>
        <v>292999557.33000004</v>
      </c>
      <c r="H41" s="15">
        <f t="shared" si="2"/>
        <v>255674284.97999999</v>
      </c>
      <c r="I41" s="15">
        <f t="shared" si="2"/>
        <v>255512549.41</v>
      </c>
      <c r="J41" s="15">
        <f t="shared" si="2"/>
        <v>37325272.350000031</v>
      </c>
      <c r="K41" s="13"/>
    </row>
    <row r="42" spans="1:11" x14ac:dyDescent="0.2">
      <c r="B42" s="1"/>
      <c r="C42" s="1"/>
      <c r="D42" s="1"/>
      <c r="E42" s="29"/>
      <c r="F42" s="29"/>
      <c r="G42" s="29"/>
      <c r="H42" s="29"/>
      <c r="I42" s="29"/>
      <c r="J42" s="29"/>
    </row>
    <row r="43" spans="1:11" x14ac:dyDescent="0.2">
      <c r="B43" s="17" t="s">
        <v>44</v>
      </c>
      <c r="F43" s="29"/>
      <c r="G43" s="29"/>
      <c r="H43" s="29"/>
      <c r="I43" s="29"/>
      <c r="J43" s="29"/>
    </row>
    <row r="46" spans="1:11" x14ac:dyDescent="0.2">
      <c r="D46" s="18"/>
      <c r="G46" s="31"/>
      <c r="H46" s="32"/>
      <c r="I46" s="33"/>
      <c r="J46" s="31"/>
    </row>
    <row r="47" spans="1:11" x14ac:dyDescent="0.2">
      <c r="D47" s="19" t="s">
        <v>45</v>
      </c>
      <c r="G47" s="42" t="s">
        <v>46</v>
      </c>
      <c r="H47" s="43"/>
      <c r="I47" s="42"/>
      <c r="J47" s="42"/>
    </row>
    <row r="48" spans="1:11" x14ac:dyDescent="0.2">
      <c r="D48" s="19" t="s">
        <v>47</v>
      </c>
      <c r="G48" s="34" t="s">
        <v>48</v>
      </c>
      <c r="H48" s="34"/>
      <c r="I48" s="34"/>
      <c r="J48" s="34"/>
    </row>
  </sheetData>
  <protectedRanges>
    <protectedRange sqref="H24:I24" name="Rango1_3"/>
  </protectedRanges>
  <mergeCells count="20">
    <mergeCell ref="C30:D30"/>
    <mergeCell ref="B1:J1"/>
    <mergeCell ref="B2:J2"/>
    <mergeCell ref="B3:J3"/>
    <mergeCell ref="E5:G5"/>
    <mergeCell ref="B7:D9"/>
    <mergeCell ref="E7:I7"/>
    <mergeCell ref="J7:J8"/>
    <mergeCell ref="B10:D10"/>
    <mergeCell ref="C11:D11"/>
    <mergeCell ref="C14:D14"/>
    <mergeCell ref="C23:D23"/>
    <mergeCell ref="C27:D27"/>
    <mergeCell ref="G48:J48"/>
    <mergeCell ref="C35:D35"/>
    <mergeCell ref="B37:D37"/>
    <mergeCell ref="B38:D38"/>
    <mergeCell ref="B39:D39"/>
    <mergeCell ref="C41:D41"/>
    <mergeCell ref="G47:J47"/>
  </mergeCells>
  <pageMargins left="0.70866141732283472" right="0.70866141732283472" top="0.74803149606299213" bottom="0.74803149606299213" header="0.31496062992125984" footer="0.31496062992125984"/>
  <pageSetup scale="7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2017-07-18T14:36:04Z</cp:lastPrinted>
  <dcterms:created xsi:type="dcterms:W3CDTF">2017-07-14T19:39:36Z</dcterms:created>
  <dcterms:modified xsi:type="dcterms:W3CDTF">2018-02-08T21:55:27Z</dcterms:modified>
</cp:coreProperties>
</file>