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7\INFORMACION FINANCIERA PAGINA IEC\"/>
    </mc:Choice>
  </mc:AlternateContent>
  <bookViews>
    <workbookView xWindow="0" yWindow="0" windowWidth="28800" windowHeight="12435"/>
  </bookViews>
  <sheets>
    <sheet name="EA" sheetId="1" r:id="rId1"/>
  </sheets>
  <definedNames>
    <definedName name="_xlnm.Print_Area" localSheetId="0">EA!$A$1:$L$65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<sst xmlns="http://schemas.openxmlformats.org/spreadsheetml/2006/main" count="68" uniqueCount="66">
  <si>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</si>
  <si>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Diciembre del 2017 y  Diciembre 2016</t>
  </si>
  <si>
    <t>(Pesos)</t>
  </si>
  <si>
    <t>Ente Público:</t>
  </si>
  <si>
    <t>INSTITUTO ESTATAL DE LA CULTURA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</si>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</sst>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6"/>
  <sheetViews>
    <sheetView showGridLines="0" tabSelected="1" showRuler="0" zoomScale="85" zoomScaleNormal="85" zoomScalePageLayoutView="70" workbookViewId="0">
      <selection activeCell="D34" sqref="D34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2017</v>
      </c>
      <c r="E10" s="21">
        <v>2016</v>
      </c>
      <c r="F10" s="22"/>
      <c r="G10" s="20" t="s">
        <v>5</v>
      </c>
      <c r="H10" s="20"/>
      <c r="I10" s="21">
        <v>2017</v>
      </c>
      <c r="J10" s="21">
        <v>2016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25868695.150000002</v>
      </c>
      <c r="E13" s="37">
        <f>SUM(E14:E21)</f>
        <v>30383823.440000005</v>
      </c>
      <c r="F13" s="32"/>
      <c r="G13" s="30" t="s">
        <v>9</v>
      </c>
      <c r="H13" s="30"/>
      <c r="I13" s="37">
        <f>SUM(I14:I16)</f>
        <v>179448429.56</v>
      </c>
      <c r="J13" s="37">
        <f>SUM(J14:J16)</f>
        <v>183705773.32999998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92432588.75</v>
      </c>
      <c r="J14" s="41">
        <v>88656055.980000004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9132786.1400000006</v>
      </c>
      <c r="J15" s="41">
        <v>10308189.970000001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77883054.670000002</v>
      </c>
      <c r="J16" s="41">
        <v>84741527.379999995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17183809.530000001</v>
      </c>
      <c r="E18" s="41">
        <v>17318528.670000002</v>
      </c>
      <c r="F18" s="32"/>
      <c r="G18" s="30" t="s">
        <v>18</v>
      </c>
      <c r="H18" s="30"/>
      <c r="I18" s="37">
        <f>SUM(I19:I27)</f>
        <v>26900281.970000003</v>
      </c>
      <c r="J18" s="37">
        <f>SUM(J19:J27)</f>
        <v>81420961.950000003</v>
      </c>
      <c r="K18" s="38"/>
    </row>
    <row r="19" spans="1:11" x14ac:dyDescent="0.2">
      <c r="A19" s="39"/>
      <c r="B19" s="40" t="s">
        <v>19</v>
      </c>
      <c r="C19" s="40"/>
      <c r="D19" s="41">
        <v>8127762.8700000001</v>
      </c>
      <c r="E19" s="41">
        <v>12288792.810000001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557122.75</v>
      </c>
      <c r="E20" s="41">
        <v>776501.96</v>
      </c>
      <c r="F20" s="32"/>
      <c r="G20" s="40" t="s">
        <v>22</v>
      </c>
      <c r="H20" s="40"/>
      <c r="I20" s="41">
        <v>25303303.510000002</v>
      </c>
      <c r="J20" s="41">
        <v>79936419.030000001</v>
      </c>
      <c r="K20" s="38"/>
    </row>
    <row r="21" spans="1:11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962842.78</v>
      </c>
      <c r="J22" s="41">
        <v>737250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206148546.95000002</v>
      </c>
      <c r="E23" s="37">
        <f>SUM(E24:E25)</f>
        <v>270313728.37</v>
      </c>
      <c r="F23" s="32"/>
      <c r="G23" s="40" t="s">
        <v>27</v>
      </c>
      <c r="H23" s="40"/>
      <c r="I23" s="41">
        <v>634135.68000000005</v>
      </c>
      <c r="J23" s="41">
        <v>747292.92</v>
      </c>
      <c r="K23" s="38"/>
    </row>
    <row r="24" spans="1:11" x14ac:dyDescent="0.2">
      <c r="A24" s="39"/>
      <c r="B24" s="40" t="s">
        <v>28</v>
      </c>
      <c r="C24" s="40"/>
      <c r="D24" s="46">
        <v>20931418.52</v>
      </c>
      <c r="E24" s="46">
        <v>103956965.59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185217128.43000001</v>
      </c>
      <c r="E25" s="41">
        <v>166356762.78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5056332.4400000004</v>
      </c>
      <c r="E27" s="37">
        <f>SUM(E28:E32)</f>
        <v>1867268.09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5056329.4800000004</v>
      </c>
      <c r="E28" s="41">
        <v>1867268.09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2.96</v>
      </c>
      <c r="E32" s="41">
        <v>0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237073574.54000002</v>
      </c>
      <c r="E34" s="50">
        <f>E13+E23+E27</f>
        <v>302564819.89999998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34217474.770000003</v>
      </c>
      <c r="J41" s="52">
        <f>SUM(J42:J47)</f>
        <v>36604401.469999999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9534668.3100000005</v>
      </c>
      <c r="J42" s="41">
        <v>10701252.43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24682806.460000001</v>
      </c>
      <c r="J47" s="41">
        <v>25903149.039999999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240566186.30000001</v>
      </c>
      <c r="J52" s="54">
        <f>J13+J18+J29+J34+J41+J49</f>
        <v>301731136.75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4"/>
      <c r="J53" s="44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D34-I52</f>
        <v>-3492611.7599999905</v>
      </c>
      <c r="J54" s="54">
        <f>E34-J52</f>
        <v>833683.14999997616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3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3"/>
      <c r="C61" s="71"/>
      <c r="D61" s="71"/>
      <c r="E61" s="68"/>
      <c r="G61" s="72"/>
      <c r="H61" s="72"/>
      <c r="I61" s="68"/>
      <c r="J61" s="68"/>
    </row>
    <row r="62" spans="1:11" ht="14.1" customHeight="1" x14ac:dyDescent="0.2">
      <c r="B62" s="73"/>
      <c r="C62" s="74" t="s">
        <v>62</v>
      </c>
      <c r="D62" s="74"/>
      <c r="E62" s="68"/>
      <c r="F62" s="68"/>
      <c r="G62" s="74" t="s">
        <v>63</v>
      </c>
      <c r="H62" s="74"/>
      <c r="I62" s="75"/>
      <c r="J62" s="68"/>
    </row>
    <row r="63" spans="1:11" ht="14.1" customHeight="1" x14ac:dyDescent="0.2">
      <c r="B63" s="76"/>
      <c r="C63" s="77" t="s">
        <v>64</v>
      </c>
      <c r="D63" s="77"/>
      <c r="E63" s="78"/>
      <c r="F63" s="78"/>
      <c r="G63" s="77" t="s">
        <v>65</v>
      </c>
      <c r="H63" s="77"/>
      <c r="I63" s="75"/>
      <c r="J63" s="68"/>
    </row>
    <row r="64" spans="1:11" ht="9.9499999999999993" customHeight="1" x14ac:dyDescent="0.2">
      <c r="D64" s="79"/>
    </row>
    <row r="65" spans="2:11" x14ac:dyDescent="0.2">
      <c r="B65" s="12"/>
      <c r="C65" s="12"/>
      <c r="D65" s="79"/>
      <c r="E65" s="12"/>
      <c r="F65" s="12"/>
      <c r="G65" s="15"/>
      <c r="H65" s="15"/>
      <c r="I65" s="12"/>
      <c r="J65" s="12"/>
      <c r="K65" s="12"/>
    </row>
    <row r="66" spans="2:11" x14ac:dyDescent="0.2">
      <c r="D66" s="79"/>
    </row>
  </sheetData>
  <sheetProtection formatCells="0" selectLockedCells="1"/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25" right="0.25" top="0.75" bottom="0.75" header="0.3" footer="0.3"/>
  <pageSetup scale="57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2018-02-09T18:02:36Z</cp:lastPrinted>
  <dcterms:created xsi:type="dcterms:W3CDTF">2018-02-09T18:02:29Z</dcterms:created>
  <dcterms:modified xsi:type="dcterms:W3CDTF">2018-02-09T18:03:03Z</dcterms:modified>
</cp:coreProperties>
</file>