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F7c_RI_GTO_IEC_00_1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D27"/>
  <c r="E27"/>
  <c r="F27"/>
  <c r="G27"/>
  <c r="B27"/>
  <c r="C20"/>
  <c r="D20"/>
  <c r="E20"/>
  <c r="F20"/>
  <c r="G20"/>
  <c r="B20"/>
  <c r="C6"/>
  <c r="C30" s="1"/>
  <c r="D6"/>
  <c r="D30" s="1"/>
  <c r="E6"/>
  <c r="E30" s="1"/>
  <c r="F6"/>
  <c r="F30" s="1"/>
  <c r="G6"/>
  <c r="G30" s="1"/>
  <c r="B6"/>
  <c r="B30" s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<sst xmlns="http://schemas.openxmlformats.org/spreadsheetml/2006/main" count="37" uniqueCount="33">
  <si>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</si>
  <si>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</si>
  <si>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</si>
  <si>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Año del Ejercicio Vigente 2016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</si>
  <si>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</si>
  <si>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</si>
  <si>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</si>
  <si>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</si>
  <si>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</si>
  <si>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</si>
  <si>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</si>
  <si>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</si>
  <si>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</si>
  <si>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</si>
  <si>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</si>
  <si>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</si>
  <si>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</si>
  <si>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</si>
  <si>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</si>
  <si>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</si>
  <si>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</si>
  <si>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</si>
  <si>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</si>
  <si>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</si>
  <si>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</si>
  <si>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</si>
  <si>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</si>
  <si>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</si>
  <si>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</si>
  <si>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</si>
  <si>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</si>
  <si>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</si>
  <si>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ESTATAL DE LA CULTURA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</si>
</sst>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>
      <selection activeCell="B24" sqref="B24:G24"/>
    </sheetView>
  </sheetViews>
  <sheetFormatPr baseColWidth="10" defaultRowHeight="12.75"/>
  <cols>
    <col min="1" max="1" width="52" style="1" customWidth="1"/>
    <col min="2" max="6" width="13.28515625" style="1" bestFit="1" customWidth="1"/>
    <col min="7" max="7" width="14.85546875" style="1" customWidth="1"/>
    <col min="8" max="16384" width="11.42578125" style="1"/>
  </cols>
  <sheetData>
    <row r="1" spans="1:7">
      <c r="A1" s="25" t="s">
        <v>32</v>
      </c>
      <c r="B1" s="26"/>
      <c r="C1" s="26"/>
      <c r="D1" s="26"/>
      <c r="E1" s="26"/>
      <c r="F1" s="26"/>
      <c r="G1" s="27"/>
    </row>
    <row r="2" spans="1:7">
      <c r="A2" s="28" t="s">
        <v>0</v>
      </c>
      <c r="B2" s="29"/>
      <c r="C2" s="29"/>
      <c r="D2" s="29"/>
      <c r="E2" s="29"/>
      <c r="F2" s="29"/>
      <c r="G2" s="30"/>
    </row>
    <row r="3" spans="1:7">
      <c r="A3" s="31" t="s">
        <v>1</v>
      </c>
      <c r="B3" s="32"/>
      <c r="C3" s="32"/>
      <c r="D3" s="32"/>
      <c r="E3" s="32"/>
      <c r="F3" s="32"/>
      <c r="G3" s="33"/>
    </row>
    <row r="4" spans="1:7" ht="45.75" customHeight="1">
      <c r="A4" s="34" t="s">
        <v>2</v>
      </c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6" t="s">
        <v>3</v>
      </c>
    </row>
    <row r="5" spans="1:7">
      <c r="A5" s="35"/>
      <c r="B5" s="20" t="s">
        <v>4</v>
      </c>
      <c r="C5" s="20" t="s">
        <v>4</v>
      </c>
      <c r="D5" s="20" t="s">
        <v>4</v>
      </c>
      <c r="E5" s="20" t="s">
        <v>4</v>
      </c>
      <c r="F5" s="20" t="s">
        <v>4</v>
      </c>
      <c r="G5" s="21" t="s">
        <v>5</v>
      </c>
    </row>
    <row r="6" spans="1:7">
      <c r="A6" s="22" t="s">
        <v>6</v>
      </c>
      <c r="B6" s="23">
        <f>SUM(B7:B18)</f>
        <v>262533551.49000001</v>
      </c>
      <c r="C6" s="23">
        <f t="shared" ref="C6:G6" si="0">SUM(C7:C18)</f>
        <v>166126990.5</v>
      </c>
      <c r="D6" s="23">
        <f t="shared" si="0"/>
        <v>170122571.23999998</v>
      </c>
      <c r="E6" s="23">
        <f t="shared" si="0"/>
        <v>185965336.49999997</v>
      </c>
      <c r="F6" s="23">
        <f t="shared" si="0"/>
        <v>201198169.38</v>
      </c>
      <c r="G6" s="24">
        <f t="shared" si="0"/>
        <v>214903018.05000004</v>
      </c>
    </row>
    <row r="7" spans="1:7">
      <c r="A7" s="2" t="s">
        <v>7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>
      <c r="A8" s="2" t="s">
        <v>8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>
      <c r="A9" s="2" t="s">
        <v>9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>
      <c r="A10" s="2" t="s">
        <v>10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7">
      <c r="A11" s="2" t="s">
        <v>11</v>
      </c>
      <c r="B11" s="3">
        <v>10805630.73</v>
      </c>
      <c r="C11" s="4">
        <v>13448498.560000001</v>
      </c>
      <c r="D11" s="5">
        <v>11547311.26</v>
      </c>
      <c r="E11" s="4">
        <v>11510343.34</v>
      </c>
      <c r="F11" s="5">
        <v>16115984.02</v>
      </c>
      <c r="G11" s="4">
        <v>19185796.760000002</v>
      </c>
    </row>
    <row r="12" spans="1:7">
      <c r="A12" s="2" t="s">
        <v>12</v>
      </c>
      <c r="B12" s="3">
        <v>18395222.27</v>
      </c>
      <c r="C12" s="4">
        <v>11193012.24</v>
      </c>
      <c r="D12" s="5">
        <v>13898869.52</v>
      </c>
      <c r="E12" s="4">
        <v>17426768.420000002</v>
      </c>
      <c r="F12" s="5">
        <v>9149750.9399999995</v>
      </c>
      <c r="G12" s="4">
        <v>12745325.92</v>
      </c>
    </row>
    <row r="13" spans="1:7">
      <c r="A13" s="2" t="s">
        <v>13</v>
      </c>
      <c r="B13" s="3">
        <v>1108899.56</v>
      </c>
      <c r="C13" s="4">
        <v>913008.74</v>
      </c>
      <c r="D13" s="5">
        <v>827800.51</v>
      </c>
      <c r="E13" s="4">
        <v>811642.72</v>
      </c>
      <c r="F13" s="5">
        <v>796321.63</v>
      </c>
      <c r="G13" s="4">
        <v>776501.96</v>
      </c>
    </row>
    <row r="14" spans="1:7">
      <c r="A14" s="2" t="s">
        <v>14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>
      <c r="A15" s="2" t="s">
        <v>15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>
      <c r="A16" s="2" t="s">
        <v>16</v>
      </c>
      <c r="B16" s="3">
        <v>232223798.93000001</v>
      </c>
      <c r="C16" s="4">
        <v>140572470.96000001</v>
      </c>
      <c r="D16" s="5">
        <v>143848589.94999999</v>
      </c>
      <c r="E16" s="4">
        <v>149029162.13999999</v>
      </c>
      <c r="F16" s="5">
        <v>164692218.25999999</v>
      </c>
      <c r="G16" s="4">
        <v>168314736.83000001</v>
      </c>
    </row>
    <row r="17" spans="1:7">
      <c r="A17" s="2" t="s">
        <v>17</v>
      </c>
      <c r="B17" s="3">
        <v>0</v>
      </c>
      <c r="C17" s="4">
        <v>0</v>
      </c>
      <c r="D17" s="5">
        <v>0</v>
      </c>
      <c r="E17" s="4">
        <v>7187419.8799999999</v>
      </c>
      <c r="F17" s="5">
        <v>10443894.529999999</v>
      </c>
      <c r="G17" s="4">
        <v>13880656.58</v>
      </c>
    </row>
    <row r="18" spans="1:7">
      <c r="A18" s="2" t="s">
        <v>18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>
      <c r="A19" s="2"/>
      <c r="B19" s="3"/>
      <c r="C19" s="4"/>
      <c r="D19" s="5"/>
      <c r="E19" s="4"/>
      <c r="F19" s="5"/>
      <c r="G19" s="4"/>
    </row>
    <row r="20" spans="1:7">
      <c r="A20" s="17" t="s">
        <v>19</v>
      </c>
      <c r="B20" s="18">
        <f>SUM(B21:B25)</f>
        <v>32984146</v>
      </c>
      <c r="C20" s="18">
        <f t="shared" ref="C20:G20" si="1">SUM(C21:C25)</f>
        <v>41047161</v>
      </c>
      <c r="D20" s="18">
        <f t="shared" si="1"/>
        <v>57207715</v>
      </c>
      <c r="E20" s="18">
        <f t="shared" si="1"/>
        <v>246671491.59</v>
      </c>
      <c r="F20" s="18">
        <f t="shared" si="1"/>
        <v>115724819.15000001</v>
      </c>
      <c r="G20" s="19">
        <f t="shared" si="1"/>
        <v>160491560.56</v>
      </c>
    </row>
    <row r="21" spans="1:7">
      <c r="A21" s="2" t="s">
        <v>20</v>
      </c>
      <c r="B21" s="3">
        <v>1274026</v>
      </c>
      <c r="C21" s="4">
        <v>0</v>
      </c>
      <c r="D21" s="5">
        <v>0</v>
      </c>
      <c r="E21" s="4">
        <v>0</v>
      </c>
      <c r="F21" s="5">
        <v>0</v>
      </c>
      <c r="G21" s="4"/>
    </row>
    <row r="22" spans="1:7">
      <c r="A22" s="2" t="s">
        <v>21</v>
      </c>
      <c r="B22" s="3">
        <v>31710120</v>
      </c>
      <c r="C22" s="4">
        <v>41047161</v>
      </c>
      <c r="D22" s="5">
        <v>57207715</v>
      </c>
      <c r="E22" s="4">
        <v>52702421.770000003</v>
      </c>
      <c r="F22" s="5">
        <v>78760682.959999993</v>
      </c>
      <c r="G22" s="4">
        <v>140770694.88</v>
      </c>
    </row>
    <row r="23" spans="1:7">
      <c r="A23" s="2" t="s">
        <v>22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>
      <c r="A24" s="7" t="s">
        <v>23</v>
      </c>
      <c r="B24" s="8">
        <v>0</v>
      </c>
      <c r="C24" s="9">
        <v>0</v>
      </c>
      <c r="D24" s="10">
        <v>0</v>
      </c>
      <c r="E24" s="9">
        <v>193969069.81999999</v>
      </c>
      <c r="F24" s="10">
        <v>36964136.190000013</v>
      </c>
      <c r="G24" s="9">
        <v>19720865.68</v>
      </c>
    </row>
    <row r="25" spans="1:7">
      <c r="A25" s="2" t="s">
        <v>24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>
      <c r="A26" s="2"/>
      <c r="B26" s="3"/>
      <c r="C26" s="4"/>
      <c r="D26" s="5"/>
      <c r="E26" s="4"/>
      <c r="F26" s="5"/>
      <c r="G26" s="4"/>
    </row>
    <row r="27" spans="1:7">
      <c r="A27" s="17" t="s">
        <v>25</v>
      </c>
      <c r="B27" s="18">
        <f>+B28</f>
        <v>0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>
      <c r="A28" s="2" t="s">
        <v>26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>
      <c r="A29" s="2"/>
      <c r="B29" s="3"/>
      <c r="C29" s="4"/>
      <c r="D29" s="5"/>
      <c r="E29" s="4"/>
      <c r="F29" s="5"/>
      <c r="G29" s="4"/>
    </row>
    <row r="30" spans="1:7">
      <c r="A30" s="17" t="s">
        <v>27</v>
      </c>
      <c r="B30" s="18">
        <f>+B6+B20+B27</f>
        <v>295517697.49000001</v>
      </c>
      <c r="C30" s="18">
        <f t="shared" ref="C30:G30" si="3">+C6+C20+C27</f>
        <v>207174151.5</v>
      </c>
      <c r="D30" s="18">
        <f t="shared" si="3"/>
        <v>227330286.23999998</v>
      </c>
      <c r="E30" s="18">
        <f t="shared" si="3"/>
        <v>432636828.08999997</v>
      </c>
      <c r="F30" s="18">
        <f t="shared" si="3"/>
        <v>316922988.52999997</v>
      </c>
      <c r="G30" s="19">
        <f t="shared" si="3"/>
        <v>375394578.61000001</v>
      </c>
    </row>
    <row r="31" spans="1:7">
      <c r="A31" s="2"/>
      <c r="B31" s="3"/>
      <c r="C31" s="4"/>
      <c r="D31" s="5"/>
      <c r="E31" s="4"/>
      <c r="F31" s="5"/>
      <c r="G31" s="4"/>
    </row>
    <row r="32" spans="1:7">
      <c r="A32" s="6" t="s">
        <v>28</v>
      </c>
      <c r="B32" s="3"/>
      <c r="C32" s="4"/>
      <c r="D32" s="5"/>
      <c r="E32" s="4"/>
      <c r="F32" s="5"/>
      <c r="G32" s="4"/>
    </row>
    <row r="33" spans="1:7" ht="25.5">
      <c r="A33" s="7" t="s">
        <v>29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>
      <c r="A34" s="7" t="s">
        <v>30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>
      <c r="A35" s="11" t="s">
        <v>31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F7c_RI_GTO_IEC_00_17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admin</cp:lastModifiedBy>
  <dcterms:created xsi:type="dcterms:W3CDTF">2017-02-02T21:42:07Z</dcterms:created>
  <dcterms:modified xsi:type="dcterms:W3CDTF">2017-08-04T16:45:01Z</dcterms:modified>
</cp:coreProperties>
</file>