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DISCIPLINA FINANCIERA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E16" i="1" s="1"/>
  <c r="D19" i="1"/>
  <c r="G19" i="1" s="1"/>
  <c r="C19" i="1"/>
  <c r="B19" i="1"/>
  <c r="D18" i="1"/>
  <c r="D16" i="1" s="1"/>
  <c r="D17" i="1"/>
  <c r="G17" i="1" s="1"/>
  <c r="F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G5" i="1" s="1"/>
  <c r="E4" i="1"/>
  <c r="E27" i="1" s="1"/>
  <c r="D4" i="1" l="1"/>
  <c r="D27" i="1" s="1"/>
  <c r="G9" i="1"/>
  <c r="G7" i="1" s="1"/>
  <c r="G4" i="1" s="1"/>
  <c r="G13" i="1"/>
  <c r="G18" i="1"/>
  <c r="G16" i="1" s="1"/>
  <c r="G27" i="1" l="1"/>
</calcChain>
</file>

<file path=xl/sharedStrings.xml><?xml version="1.0" encoding="utf-8"?>
<sst xmlns="http://schemas.openxmlformats.org/spreadsheetml/2006/main" count="33" uniqueCount="23">
  <si>
    <t>INSTITUTO TECNOLOGICO  SUPERIOR DE IRAPUATO
Estado Analítico del Ejercicio del Presupuesto de Egresos Detallado - LDF
Clasificación de Servicios Personales por Categoría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</si>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</sst>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4" fillId="3" borderId="0" xfId="0" applyFont="1" applyFill="1"/>
    <xf numFmtId="0" fontId="2" fillId="3" borderId="0" xfId="0" applyFont="1" applyFill="1"/>
    <xf numFmtId="0" fontId="2" fillId="0" borderId="0" xfId="0" applyFont="1" applyBorder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A33" sqref="A33:E37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70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75119387.989999995</v>
      </c>
      <c r="C4" s="12">
        <f t="shared" ref="C4:G4" si="0">C5+C6+C7+C10+C11+C14</f>
        <v>0</v>
      </c>
      <c r="D4" s="12">
        <f t="shared" si="0"/>
        <v>75119387.989999995</v>
      </c>
      <c r="E4" s="12">
        <f t="shared" si="0"/>
        <v>42249559.630000003</v>
      </c>
      <c r="F4" s="12">
        <f t="shared" si="0"/>
        <v>42249559.630000003</v>
      </c>
      <c r="G4" s="12">
        <f t="shared" si="0"/>
        <v>32869828.359999992</v>
      </c>
    </row>
    <row r="5" spans="1:7" x14ac:dyDescent="0.2">
      <c r="A5" s="13" t="s">
        <v>10</v>
      </c>
      <c r="B5" s="14">
        <v>75119387.989999995</v>
      </c>
      <c r="C5" s="14">
        <v>0</v>
      </c>
      <c r="D5" s="15">
        <f>B5+C5</f>
        <v>75119387.989999995</v>
      </c>
      <c r="E5" s="14">
        <v>42249559.630000003</v>
      </c>
      <c r="F5" s="14">
        <v>42249559.630000003</v>
      </c>
      <c r="G5" s="15">
        <f>D5-E5</f>
        <v>32869828.359999992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52482066</v>
      </c>
      <c r="D16" s="15">
        <f t="shared" si="6"/>
        <v>52482066</v>
      </c>
      <c r="E16" s="15">
        <f t="shared" si="6"/>
        <v>23346858.5</v>
      </c>
      <c r="F16" s="15">
        <f t="shared" si="6"/>
        <v>23346858.5</v>
      </c>
      <c r="G16" s="15">
        <f t="shared" si="6"/>
        <v>29135207.5</v>
      </c>
    </row>
    <row r="17" spans="1:7" x14ac:dyDescent="0.2">
      <c r="A17" s="13" t="s">
        <v>10</v>
      </c>
      <c r="B17" s="14">
        <v>0</v>
      </c>
      <c r="C17" s="14">
        <v>52482066</v>
      </c>
      <c r="D17" s="15">
        <f t="shared" ref="D17:D18" si="7">B17+C17</f>
        <v>52482066</v>
      </c>
      <c r="E17" s="14">
        <v>23346858.5</v>
      </c>
      <c r="F17" s="14">
        <v>23346858.5</v>
      </c>
      <c r="G17" s="15">
        <f t="shared" ref="G17:G26" si="8">D17-E17</f>
        <v>29135207.5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75119387.989999995</v>
      </c>
      <c r="C27" s="15">
        <f t="shared" ref="C27:G27" si="13">C4+C16</f>
        <v>52482066</v>
      </c>
      <c r="D27" s="15">
        <f t="shared" si="13"/>
        <v>127601453.98999999</v>
      </c>
      <c r="E27" s="15">
        <f t="shared" si="13"/>
        <v>65596418.130000003</v>
      </c>
      <c r="F27" s="15">
        <f t="shared" si="13"/>
        <v>65596418.130000003</v>
      </c>
      <c r="G27" s="15">
        <f t="shared" si="13"/>
        <v>62005035.859999992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30" spans="1:7" x14ac:dyDescent="0.2">
      <c r="A30" s="20" t="s">
        <v>22</v>
      </c>
      <c r="B30" s="21"/>
      <c r="C30" s="21"/>
      <c r="D30" s="21"/>
      <c r="E30" s="21"/>
      <c r="F30" s="21"/>
      <c r="G30" s="21"/>
    </row>
    <row r="33" spans="1:5" x14ac:dyDescent="0.2">
      <c r="A33" s="22"/>
      <c r="B33" s="22"/>
      <c r="C33" s="22"/>
      <c r="D33" s="22"/>
      <c r="E33" s="22"/>
    </row>
    <row r="34" spans="1:5" ht="12.75" x14ac:dyDescent="0.2">
      <c r="A34" s="23"/>
      <c r="B34" s="22"/>
      <c r="C34" s="22"/>
      <c r="D34" s="23"/>
      <c r="E34" s="22"/>
    </row>
    <row r="35" spans="1:5" ht="12.75" x14ac:dyDescent="0.2">
      <c r="A35" s="23"/>
      <c r="B35" s="22"/>
      <c r="C35" s="22"/>
      <c r="D35" s="23"/>
      <c r="E35" s="22"/>
    </row>
    <row r="36" spans="1:5" x14ac:dyDescent="0.2">
      <c r="A36" s="22"/>
      <c r="B36" s="22"/>
      <c r="C36" s="22"/>
      <c r="D36" s="22"/>
      <c r="E36" s="22"/>
    </row>
    <row r="37" spans="1:5" x14ac:dyDescent="0.2">
      <c r="A37" s="22"/>
      <c r="B37" s="22"/>
      <c r="C37" s="22"/>
      <c r="D37" s="22"/>
      <c r="E37" s="22"/>
    </row>
  </sheetData>
  <mergeCells count="2">
    <mergeCell ref="A1:G1"/>
    <mergeCell ref="B2:F2"/>
  </mergeCells>
  <pageMargins left="0.7" right="0.7" top="0.75" bottom="0.75" header="0.3" footer="0.3"/>
  <pageSetup scale="6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2018-07-16T22:27:19Z</cp:lastPrinted>
  <dcterms:created xsi:type="dcterms:W3CDTF">2018-07-16T22:25:59Z</dcterms:created>
  <dcterms:modified xsi:type="dcterms:W3CDTF">2018-07-16T22:27:29Z</dcterms:modified>
</cp:coreProperties>
</file>