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4tos trimestre 2016\"/>
    </mc:Choice>
  </mc:AlternateContent>
  <bookViews>
    <workbookView xWindow="120" yWindow="30" windowWidth="23715" windowHeight="10050"/>
  </bookViews>
  <sheets>
    <sheet name="EVHP" sheetId="1" r:id="rId1"/>
  </sheets>
  <definedNames>
    <definedName name="Abr" localSheetId="0">#REF!</definedName>
    <definedName name="Abr">#REF!</definedName>
    <definedName name="_xlnm.Print_Area" localSheetId="0">EVHP!$A$1:$I$44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5" i="1" l="1"/>
  <c r="H34" i="1"/>
  <c r="H33" i="1"/>
  <c r="H32" i="1"/>
  <c r="G31" i="1"/>
  <c r="F31" i="1"/>
  <c r="E31" i="1"/>
  <c r="D31" i="1"/>
  <c r="H31" i="1" s="1"/>
  <c r="H29" i="1"/>
  <c r="H28" i="1"/>
  <c r="H27" i="1"/>
  <c r="G26" i="1"/>
  <c r="F26" i="1"/>
  <c r="E26" i="1"/>
  <c r="D26" i="1"/>
  <c r="D24" i="1"/>
  <c r="D37" i="1" s="1"/>
  <c r="H22" i="1"/>
  <c r="H21" i="1"/>
  <c r="H20" i="1"/>
  <c r="H19" i="1"/>
  <c r="G18" i="1"/>
  <c r="F18" i="1"/>
  <c r="E18" i="1"/>
  <c r="D18" i="1"/>
  <c r="H18" i="1" s="1"/>
  <c r="H16" i="1"/>
  <c r="H15" i="1"/>
  <c r="H14" i="1"/>
  <c r="G13" i="1"/>
  <c r="G24" i="1" s="1"/>
  <c r="G37" i="1" s="1"/>
  <c r="F13" i="1"/>
  <c r="E13" i="1"/>
  <c r="D13" i="1"/>
  <c r="H11" i="1"/>
  <c r="H13" i="1" l="1"/>
  <c r="H26" i="1"/>
  <c r="E24" i="1"/>
  <c r="E37" i="1" s="1"/>
  <c r="H37" i="1" s="1"/>
  <c r="F24" i="1"/>
  <c r="F37" i="1" s="1"/>
  <c r="H24" i="1" l="1"/>
</calcChain>
</file>

<file path=xl/sharedStrings.xml><?xml version="1.0" encoding="utf-8"?>
<sst xmlns="http://schemas.openxmlformats.org/spreadsheetml/2006/main" count="34" uniqueCount="27">
  <si>
    <t>Estado de Variación en la Hacienda Pública</t>
  </si>
  <si>
    <t>Al 31 de Diciembre de 2016</t>
  </si>
  <si>
    <t>(pesos)</t>
  </si>
  <si>
    <t>Ente Público:</t>
  </si>
  <si>
    <t>INSTITUTO TECNOLÓGICO SUPERIOR DE IRAPUATO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</si>
  <si>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</si>
  <si>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</si>
  <si>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</si>
  <si>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</si>
  <si>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</si>
  <si>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</si>
  <si>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</si>
  <si>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</si>
  <si>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</si>
  <si>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</si>
  <si>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</si>
  <si>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</si>
  <si>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</si>
  <si>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</si>
  <si>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</si>
  <si>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</si>
  <si>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</si>
  <si>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2014</t>
  </si>
  <si>
    <t>Aportaciones</t>
  </si>
  <si>
    <t xml:space="preserve"> 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</si>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</sst>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\-#,##0.00;#,##0.00;&quot; &quot;"/>
    <numFmt numFmtId="168" formatCode="#,##0.00;\-#,##0.00;&quot; &quot;"/>
    <numFmt numFmtId="169" formatCode="_-[$€-2]* #,##0.00_-;\-[$€-2]* #,##0.00_-;_-[$€-2]* &quot;-&quot;??_-"/>
    <numFmt numFmtId="170" formatCode="_(* #,##0.00_);_(* \(#,##0.00\);_(* &quot;-&quot;??_);_(@_)"/>
    <numFmt numFmtId="171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1" fillId="0" borderId="0"/>
    <xf numFmtId="0" fontId="6" fillId="0" borderId="0"/>
    <xf numFmtId="0" fontId="1" fillId="0" borderId="0"/>
    <xf numFmtId="0" fontId="1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7" fillId="13" borderId="11" applyNumberFormat="0" applyProtection="0">
      <alignment horizontal="left" vertical="center" indent="1"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62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8" fillId="12" borderId="6" xfId="0" applyFont="1" applyFill="1" applyBorder="1" applyAlignment="1">
      <alignment vertical="top"/>
    </xf>
    <xf numFmtId="3" fontId="8" fillId="12" borderId="0" xfId="0" applyNumberFormat="1" applyFont="1" applyFill="1" applyBorder="1" applyAlignment="1" applyProtection="1">
      <alignment horizontal="right" vertical="top"/>
      <protection locked="0"/>
    </xf>
    <xf numFmtId="3" fontId="8" fillId="12" borderId="0" xfId="0" applyNumberFormat="1" applyFont="1" applyFill="1" applyBorder="1" applyAlignment="1" applyProtection="1">
      <alignment horizontal="right" vertical="top"/>
    </xf>
    <xf numFmtId="0" fontId="8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3" fontId="8" fillId="12" borderId="0" xfId="0" applyNumberFormat="1" applyFont="1" applyFill="1" applyBorder="1" applyAlignment="1">
      <alignment horizontal="right" vertical="top"/>
    </xf>
    <xf numFmtId="167" fontId="0" fillId="12" borderId="0" xfId="0" applyNumberFormat="1" applyFill="1" applyBorder="1"/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3" fontId="8" fillId="12" borderId="8" xfId="0" applyNumberFormat="1" applyFont="1" applyFill="1" applyBorder="1" applyAlignment="1">
      <alignment horizontal="right" vertical="top"/>
    </xf>
    <xf numFmtId="3" fontId="9" fillId="12" borderId="0" xfId="0" applyNumberFormat="1" applyFont="1" applyFill="1" applyAlignment="1">
      <alignment horizontal="center"/>
    </xf>
    <xf numFmtId="167" fontId="0" fillId="12" borderId="6" xfId="0" applyNumberFormat="1" applyFill="1" applyBorder="1"/>
    <xf numFmtId="0" fontId="8" fillId="12" borderId="9" xfId="0" applyFont="1" applyFill="1" applyBorder="1" applyAlignment="1">
      <alignment vertical="top"/>
    </xf>
    <xf numFmtId="3" fontId="8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 applyAlignment="1">
      <alignment horizontal="lef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3" fillId="12" borderId="0" xfId="0" applyFont="1" applyFill="1" applyBorder="1" applyAlignment="1"/>
    <xf numFmtId="167" fontId="10" fillId="12" borderId="0" xfId="0" applyNumberFormat="1" applyFont="1" applyFill="1" applyBorder="1"/>
    <xf numFmtId="168" fontId="10" fillId="12" borderId="0" xfId="0" applyNumberFormat="1" applyFont="1" applyFill="1" applyBorder="1"/>
    <xf numFmtId="0" fontId="5" fillId="12" borderId="0" xfId="0" applyFont="1" applyFill="1" applyBorder="1" applyAlignment="1">
      <alignment horizontal="left" vertical="top" wrapText="1"/>
    </xf>
    <xf numFmtId="0" fontId="4" fillId="12" borderId="2" xfId="0" applyFont="1" applyFill="1" applyBorder="1" applyAlignment="1">
      <alignment horizontal="left" vertical="top"/>
    </xf>
    <xf numFmtId="0" fontId="5" fillId="12" borderId="0" xfId="0" applyFont="1" applyFill="1" applyBorder="1" applyAlignment="1">
      <alignment horizontal="left" vertical="top"/>
    </xf>
    <xf numFmtId="0" fontId="8" fillId="12" borderId="0" xfId="0" applyFont="1" applyFill="1" applyBorder="1" applyAlignment="1">
      <alignment horizontal="left" vertical="top" wrapText="1"/>
    </xf>
    <xf numFmtId="0" fontId="4" fillId="12" borderId="8" xfId="0" applyFont="1" applyFill="1" applyBorder="1" applyAlignment="1">
      <alignment horizontal="left" vertical="top"/>
    </xf>
    <xf numFmtId="0" fontId="4" fillId="11" borderId="4" xfId="2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0" fontId="5" fillId="12" borderId="0" xfId="0" applyFont="1" applyFill="1" applyBorder="1" applyAlignment="1">
      <alignment wrapText="1"/>
    </xf>
    <xf numFmtId="43" fontId="5" fillId="12" borderId="0" xfId="1" applyNumberFormat="1" applyFont="1" applyFill="1" applyBorder="1" applyAlignment="1">
      <alignment horizontal="center"/>
    </xf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84"/>
    <cellStyle name="Millares 4" xfId="85"/>
    <cellStyle name="Millares 4 2" xfId="86"/>
    <cellStyle name="Millares 4 3" xfId="87"/>
    <cellStyle name="Millares 4 3 2" xfId="88"/>
    <cellStyle name="Millares 4 4" xfId="89"/>
    <cellStyle name="Millares 5" xfId="90"/>
    <cellStyle name="Millares 5 2" xfId="91"/>
    <cellStyle name="Millares 6" xfId="92"/>
    <cellStyle name="Millares 6 2" xfId="93"/>
    <cellStyle name="Millares 7" xfId="94"/>
    <cellStyle name="Millares 7 2" xfId="95"/>
    <cellStyle name="Millares 8" xfId="96"/>
    <cellStyle name="Millares 8 2" xfId="97"/>
    <cellStyle name="Millares 8 2 2" xfId="98"/>
    <cellStyle name="Millares 8 3" xfId="99"/>
    <cellStyle name="Millares 9" xfId="100"/>
    <cellStyle name="Millares 9 2" xfId="101"/>
    <cellStyle name="Moneda 2" xfId="102"/>
    <cellStyle name="Moneda 2 2" xfId="103"/>
    <cellStyle name="Normal" xfId="0" builtinId="0"/>
    <cellStyle name="Normal 10" xfId="104"/>
    <cellStyle name="Normal 10 2" xfId="105"/>
    <cellStyle name="Normal 10 3" xfId="106"/>
    <cellStyle name="Normal 10 4" xfId="107"/>
    <cellStyle name="Normal 10 5" xfId="108"/>
    <cellStyle name="Normal 11" xfId="109"/>
    <cellStyle name="Normal 12" xfId="110"/>
    <cellStyle name="Normal 12 2" xfId="111"/>
    <cellStyle name="Normal 13" xfId="112"/>
    <cellStyle name="Normal 14" xfId="113"/>
    <cellStyle name="Normal 2" xfId="2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9"/>
  <sheetViews>
    <sheetView tabSelected="1" topLeftCell="A23" zoomScaleNormal="100" workbookViewId="0">
      <selection activeCell="C54" sqref="C54"/>
    </sheetView>
  </sheetViews>
  <sheetFormatPr baseColWidth="10" defaultRowHeight="12" x14ac:dyDescent="0.2"/>
  <cols>
    <col min="1" max="1" width="3.7109375" style="37" customWidth="1"/>
    <col min="2" max="2" width="11.7109375" style="38" customWidth="1"/>
    <col min="3" max="3" width="57.42578125" style="38" customWidth="1"/>
    <col min="4" max="6" width="18.7109375" style="39" customWidth="1"/>
    <col min="7" max="7" width="15.85546875" style="39" customWidth="1"/>
    <col min="8" max="8" width="16.140625" style="39" customWidth="1"/>
    <col min="9" max="9" width="3.28515625" style="37" customWidth="1"/>
    <col min="10" max="16384" width="11.42578125" style="5"/>
  </cols>
  <sheetData>
    <row r="1" spans="1:10" s="3" customFormat="1" ht="7.5" customHeight="1" x14ac:dyDescent="0.2">
      <c r="A1" s="1"/>
      <c r="B1" s="2"/>
      <c r="C1" s="54"/>
      <c r="D1" s="54"/>
      <c r="E1" s="54"/>
      <c r="F1" s="54"/>
      <c r="G1" s="54"/>
      <c r="H1" s="2"/>
      <c r="I1" s="2"/>
    </row>
    <row r="2" spans="1:10" ht="14.1" customHeight="1" x14ac:dyDescent="0.2">
      <c r="A2" s="4"/>
      <c r="B2" s="2"/>
      <c r="C2" s="54" t="s">
        <v>0</v>
      </c>
      <c r="D2" s="54"/>
      <c r="E2" s="54"/>
      <c r="F2" s="54"/>
      <c r="G2" s="54"/>
      <c r="H2" s="2"/>
      <c r="I2" s="2"/>
      <c r="J2" s="3"/>
    </row>
    <row r="3" spans="1:10" ht="14.1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6"/>
      <c r="J3" s="3"/>
    </row>
    <row r="4" spans="1:10" ht="14.1" customHeight="1" x14ac:dyDescent="0.2">
      <c r="A4" s="4"/>
      <c r="B4" s="2"/>
      <c r="C4" s="54" t="s">
        <v>2</v>
      </c>
      <c r="D4" s="54"/>
      <c r="E4" s="54"/>
      <c r="F4" s="54"/>
      <c r="G4" s="54"/>
      <c r="H4" s="2"/>
      <c r="I4" s="2"/>
    </row>
    <row r="5" spans="1:10" s="3" customFormat="1" ht="3" customHeight="1" x14ac:dyDescent="0.2">
      <c r="A5" s="7"/>
      <c r="B5" s="8"/>
      <c r="C5" s="56"/>
      <c r="D5" s="56"/>
      <c r="E5" s="56"/>
      <c r="F5" s="56"/>
      <c r="G5" s="56"/>
      <c r="H5" s="56"/>
      <c r="I5" s="56"/>
    </row>
    <row r="6" spans="1:10" ht="20.100000000000001" customHeight="1" x14ac:dyDescent="0.2">
      <c r="A6" s="7"/>
      <c r="B6" s="8"/>
      <c r="C6" s="8" t="s">
        <v>3</v>
      </c>
      <c r="D6" s="57" t="s">
        <v>4</v>
      </c>
      <c r="E6" s="57"/>
      <c r="F6" s="57"/>
      <c r="G6" s="9"/>
      <c r="H6" s="9"/>
      <c r="I6" s="9"/>
      <c r="J6" s="3"/>
    </row>
    <row r="7" spans="1:10" s="3" customFormat="1" ht="6" customHeight="1" x14ac:dyDescent="0.2">
      <c r="A7" s="7"/>
      <c r="B7" s="7"/>
      <c r="C7" s="7"/>
      <c r="D7" s="7"/>
      <c r="E7" s="7"/>
      <c r="F7" s="7"/>
      <c r="G7" s="7"/>
      <c r="H7" s="7"/>
      <c r="I7" s="7"/>
    </row>
    <row r="8" spans="1:10" s="3" customFormat="1" ht="48" x14ac:dyDescent="0.2">
      <c r="A8" s="10"/>
      <c r="B8" s="52" t="s">
        <v>5</v>
      </c>
      <c r="C8" s="52"/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2"/>
    </row>
    <row r="9" spans="1:10" s="3" customFormat="1" ht="3" customHeight="1" x14ac:dyDescent="0.2">
      <c r="A9" s="13"/>
      <c r="B9" s="7"/>
      <c r="C9" s="7"/>
      <c r="D9" s="7"/>
      <c r="E9" s="7"/>
      <c r="F9" s="7"/>
      <c r="G9" s="7"/>
      <c r="H9" s="7"/>
      <c r="I9" s="14"/>
    </row>
    <row r="10" spans="1:10" s="3" customFormat="1" ht="3" customHeight="1" x14ac:dyDescent="0.2">
      <c r="A10" s="15"/>
      <c r="B10" s="16"/>
      <c r="C10" s="17"/>
      <c r="D10" s="18"/>
      <c r="E10" s="19"/>
      <c r="F10" s="20"/>
      <c r="G10" s="21"/>
      <c r="H10" s="16"/>
      <c r="I10" s="22"/>
    </row>
    <row r="11" spans="1:10" x14ac:dyDescent="0.2">
      <c r="A11" s="23"/>
      <c r="B11" s="53" t="s">
        <v>11</v>
      </c>
      <c r="C11" s="53"/>
      <c r="D11" s="24">
        <v>0</v>
      </c>
      <c r="E11" s="24">
        <v>0</v>
      </c>
      <c r="F11" s="24">
        <v>0</v>
      </c>
      <c r="G11" s="24">
        <v>0</v>
      </c>
      <c r="H11" s="25">
        <f>SUM(D11:G11)</f>
        <v>0</v>
      </c>
      <c r="I11" s="22"/>
    </row>
    <row r="12" spans="1:10" ht="9.9499999999999993" customHeight="1" x14ac:dyDescent="0.2">
      <c r="A12" s="23"/>
      <c r="B12" s="26"/>
      <c r="C12" s="18"/>
      <c r="D12" s="27"/>
      <c r="E12" s="27"/>
      <c r="F12" s="27"/>
      <c r="G12" s="27"/>
      <c r="H12" s="27"/>
      <c r="I12" s="22"/>
    </row>
    <row r="13" spans="1:10" x14ac:dyDescent="0.2">
      <c r="A13" s="23"/>
      <c r="B13" s="50" t="s">
        <v>12</v>
      </c>
      <c r="C13" s="50"/>
      <c r="D13" s="28">
        <f>SUM(D14:D16)</f>
        <v>411750425.08000004</v>
      </c>
      <c r="E13" s="28">
        <f>SUM(E14:E16)</f>
        <v>0</v>
      </c>
      <c r="F13" s="28">
        <f>SUM(F14:F16)</f>
        <v>0</v>
      </c>
      <c r="G13" s="28">
        <f>SUM(G14:G16)</f>
        <v>0</v>
      </c>
      <c r="H13" s="28">
        <f>SUM(D13:G13)</f>
        <v>411750425.08000004</v>
      </c>
      <c r="I13" s="22"/>
    </row>
    <row r="14" spans="1:10" ht="15" x14ac:dyDescent="0.25">
      <c r="A14" s="15"/>
      <c r="B14" s="47" t="s">
        <v>13</v>
      </c>
      <c r="C14" s="47"/>
      <c r="D14" s="29">
        <v>411568408.98000002</v>
      </c>
      <c r="E14" s="30">
        <v>0</v>
      </c>
      <c r="F14" s="30">
        <v>0</v>
      </c>
      <c r="G14" s="30">
        <v>0</v>
      </c>
      <c r="H14" s="27">
        <f t="shared" ref="H14:H22" si="0">SUM(D14:G14)</f>
        <v>411568408.98000002</v>
      </c>
      <c r="I14" s="22"/>
    </row>
    <row r="15" spans="1:10" ht="15" x14ac:dyDescent="0.25">
      <c r="A15" s="15"/>
      <c r="B15" s="47" t="s">
        <v>14</v>
      </c>
      <c r="C15" s="47"/>
      <c r="D15" s="29">
        <v>182016.1</v>
      </c>
      <c r="E15" s="30">
        <v>0</v>
      </c>
      <c r="F15" s="30">
        <v>0</v>
      </c>
      <c r="G15" s="30">
        <v>0</v>
      </c>
      <c r="H15" s="27">
        <f t="shared" si="0"/>
        <v>182016.1</v>
      </c>
      <c r="I15" s="22"/>
    </row>
    <row r="16" spans="1:10" x14ac:dyDescent="0.2">
      <c r="A16" s="15"/>
      <c r="B16" s="47" t="s">
        <v>15</v>
      </c>
      <c r="C16" s="47"/>
      <c r="D16" s="30">
        <v>0</v>
      </c>
      <c r="E16" s="30">
        <v>0</v>
      </c>
      <c r="F16" s="30">
        <v>0</v>
      </c>
      <c r="G16" s="30">
        <v>0</v>
      </c>
      <c r="H16" s="27">
        <f t="shared" si="0"/>
        <v>0</v>
      </c>
      <c r="I16" s="22"/>
    </row>
    <row r="17" spans="1:10" ht="9.9499999999999993" customHeight="1" x14ac:dyDescent="0.2">
      <c r="A17" s="23"/>
      <c r="B17" s="26"/>
      <c r="C17" s="18"/>
      <c r="D17" s="27"/>
      <c r="E17" s="27"/>
      <c r="F17" s="27"/>
      <c r="G17" s="27"/>
      <c r="H17" s="27"/>
      <c r="I17" s="22"/>
    </row>
    <row r="18" spans="1:10" x14ac:dyDescent="0.2">
      <c r="A18" s="23"/>
      <c r="B18" s="50" t="s">
        <v>16</v>
      </c>
      <c r="C18" s="50"/>
      <c r="D18" s="28">
        <f>SUM(D19:D22)</f>
        <v>0</v>
      </c>
      <c r="E18" s="28">
        <f>SUM(E19:E22)</f>
        <v>11975410.18</v>
      </c>
      <c r="F18" s="28">
        <f>SUM(F19:F22)</f>
        <v>0</v>
      </c>
      <c r="G18" s="28">
        <f>SUM(G19:G22)</f>
        <v>0</v>
      </c>
      <c r="H18" s="28">
        <f t="shared" si="0"/>
        <v>11975410.18</v>
      </c>
      <c r="I18" s="22"/>
    </row>
    <row r="19" spans="1:10" ht="15" x14ac:dyDescent="0.25">
      <c r="A19" s="15"/>
      <c r="B19" s="47" t="s">
        <v>17</v>
      </c>
      <c r="C19" s="47"/>
      <c r="D19" s="29">
        <v>0</v>
      </c>
      <c r="E19" s="30">
        <v>654454.99</v>
      </c>
      <c r="F19" s="30">
        <v>0</v>
      </c>
      <c r="G19" s="30">
        <v>0</v>
      </c>
      <c r="H19" s="27">
        <f t="shared" si="0"/>
        <v>654454.99</v>
      </c>
      <c r="I19" s="22"/>
    </row>
    <row r="20" spans="1:10" x14ac:dyDescent="0.2">
      <c r="A20" s="15"/>
      <c r="B20" s="47" t="s">
        <v>18</v>
      </c>
      <c r="C20" s="47"/>
      <c r="D20" s="30">
        <v>0</v>
      </c>
      <c r="E20" s="30">
        <v>9117713.3100000005</v>
      </c>
      <c r="F20" s="30">
        <v>0</v>
      </c>
      <c r="G20" s="30">
        <v>0</v>
      </c>
      <c r="H20" s="27">
        <f t="shared" si="0"/>
        <v>9117713.3100000005</v>
      </c>
      <c r="I20" s="22"/>
    </row>
    <row r="21" spans="1:10" x14ac:dyDescent="0.2">
      <c r="A21" s="15"/>
      <c r="B21" s="47" t="s">
        <v>19</v>
      </c>
      <c r="C21" s="47"/>
      <c r="D21" s="30">
        <v>0</v>
      </c>
      <c r="E21" s="30">
        <v>0</v>
      </c>
      <c r="F21" s="30">
        <v>0</v>
      </c>
      <c r="G21" s="30">
        <v>0</v>
      </c>
      <c r="H21" s="27">
        <f t="shared" si="0"/>
        <v>0</v>
      </c>
      <c r="I21" s="22"/>
    </row>
    <row r="22" spans="1:10" ht="15" x14ac:dyDescent="0.25">
      <c r="A22" s="15"/>
      <c r="B22" s="47" t="s">
        <v>20</v>
      </c>
      <c r="C22" s="47"/>
      <c r="D22" s="30">
        <v>0</v>
      </c>
      <c r="E22" s="29">
        <v>2203241.88</v>
      </c>
      <c r="F22" s="30">
        <v>0</v>
      </c>
      <c r="G22" s="30">
        <v>0</v>
      </c>
      <c r="H22" s="27">
        <f t="shared" si="0"/>
        <v>2203241.88</v>
      </c>
      <c r="I22" s="22"/>
    </row>
    <row r="23" spans="1:10" ht="9.9499999999999993" customHeight="1" x14ac:dyDescent="0.2">
      <c r="A23" s="23"/>
      <c r="B23" s="26"/>
      <c r="C23" s="18"/>
      <c r="D23" s="27"/>
      <c r="E23" s="27"/>
      <c r="F23" s="27"/>
      <c r="G23" s="27"/>
      <c r="H23" s="27"/>
      <c r="I23" s="22"/>
    </row>
    <row r="24" spans="1:10" ht="12.75" thickBot="1" x14ac:dyDescent="0.25">
      <c r="A24" s="23"/>
      <c r="B24" s="51" t="s">
        <v>21</v>
      </c>
      <c r="C24" s="51"/>
      <c r="D24" s="31">
        <f>D11+D13+D18</f>
        <v>411750425.08000004</v>
      </c>
      <c r="E24" s="31">
        <f>E11+E13+E18</f>
        <v>11975410.18</v>
      </c>
      <c r="F24" s="31">
        <f>F11+F13+F18</f>
        <v>0</v>
      </c>
      <c r="G24" s="31">
        <f>G11+G13+G18</f>
        <v>0</v>
      </c>
      <c r="H24" s="31">
        <f>SUM(D24:G24)</f>
        <v>423725835.26000005</v>
      </c>
      <c r="I24" s="22"/>
      <c r="J24" s="32"/>
    </row>
    <row r="25" spans="1:10" x14ac:dyDescent="0.2">
      <c r="A25" s="15"/>
      <c r="B25" s="18"/>
      <c r="C25" s="20"/>
      <c r="D25" s="27"/>
      <c r="E25" s="27"/>
      <c r="F25" s="27"/>
      <c r="G25" s="27"/>
      <c r="H25" s="27"/>
      <c r="I25" s="22"/>
    </row>
    <row r="26" spans="1:10" x14ac:dyDescent="0.2">
      <c r="A26" s="23"/>
      <c r="B26" s="50" t="s">
        <v>22</v>
      </c>
      <c r="C26" s="50"/>
      <c r="D26" s="30">
        <f>SUM(D27:D29)</f>
        <v>18838810.73</v>
      </c>
      <c r="E26" s="28">
        <f>SUM(E27:E29)</f>
        <v>0</v>
      </c>
      <c r="F26" s="28">
        <f>SUM(F27:F29)</f>
        <v>0</v>
      </c>
      <c r="G26" s="28">
        <f>SUM(G27:G29)</f>
        <v>0</v>
      </c>
      <c r="H26" s="28">
        <f>SUM(D26:G26)</f>
        <v>18838810.73</v>
      </c>
      <c r="I26" s="22"/>
    </row>
    <row r="27" spans="1:10" x14ac:dyDescent="0.2">
      <c r="A27" s="15"/>
      <c r="B27" s="47" t="s">
        <v>23</v>
      </c>
      <c r="C27" s="47"/>
      <c r="D27" s="30">
        <v>18838810.73</v>
      </c>
      <c r="E27" s="30">
        <v>0</v>
      </c>
      <c r="F27" s="30">
        <v>0</v>
      </c>
      <c r="G27" s="30">
        <v>0</v>
      </c>
      <c r="H27" s="27">
        <f>SUM(D27:G27)</f>
        <v>18838810.73</v>
      </c>
      <c r="I27" s="22"/>
    </row>
    <row r="28" spans="1:10" x14ac:dyDescent="0.2">
      <c r="A28" s="15"/>
      <c r="B28" s="47" t="s">
        <v>14</v>
      </c>
      <c r="C28" s="47"/>
      <c r="D28" s="30">
        <v>0</v>
      </c>
      <c r="E28" s="30">
        <v>0</v>
      </c>
      <c r="F28" s="30">
        <v>0</v>
      </c>
      <c r="G28" s="30">
        <v>0</v>
      </c>
      <c r="H28" s="27">
        <f>SUM(D28:G28)</f>
        <v>0</v>
      </c>
      <c r="I28" s="22"/>
    </row>
    <row r="29" spans="1:10" x14ac:dyDescent="0.2">
      <c r="A29" s="15"/>
      <c r="B29" s="47" t="s">
        <v>15</v>
      </c>
      <c r="C29" s="47"/>
      <c r="D29" s="30">
        <v>0</v>
      </c>
      <c r="E29" s="30">
        <v>0</v>
      </c>
      <c r="F29" s="30">
        <v>0</v>
      </c>
      <c r="G29" s="30">
        <v>0</v>
      </c>
      <c r="H29" s="27">
        <f>SUM(D29:G29)</f>
        <v>0</v>
      </c>
      <c r="I29" s="22"/>
    </row>
    <row r="30" spans="1:10" ht="9.9499999999999993" customHeight="1" x14ac:dyDescent="0.2">
      <c r="A30" s="23"/>
      <c r="B30" s="26"/>
      <c r="C30" s="18"/>
      <c r="D30" s="30"/>
      <c r="E30" s="27"/>
      <c r="F30" s="27"/>
      <c r="G30" s="27"/>
      <c r="H30" s="27"/>
      <c r="I30" s="22"/>
    </row>
    <row r="31" spans="1:10" x14ac:dyDescent="0.2">
      <c r="A31" s="23" t="s">
        <v>24</v>
      </c>
      <c r="B31" s="50" t="s">
        <v>16</v>
      </c>
      <c r="C31" s="50"/>
      <c r="D31" s="30">
        <f>SUM(D32:D35)</f>
        <v>0</v>
      </c>
      <c r="E31" s="28">
        <f>SUM(E32:E35)</f>
        <v>0</v>
      </c>
      <c r="F31" s="28">
        <f>SUM(F32:F35)</f>
        <v>-10173836.51</v>
      </c>
      <c r="G31" s="28">
        <f>SUM(G32:G35)</f>
        <v>0</v>
      </c>
      <c r="H31" s="28">
        <f>SUM(D31:G31)</f>
        <v>-10173836.51</v>
      </c>
      <c r="I31" s="22"/>
    </row>
    <row r="32" spans="1:10" ht="15" x14ac:dyDescent="0.25">
      <c r="A32" s="15"/>
      <c r="B32" s="47" t="s">
        <v>17</v>
      </c>
      <c r="C32" s="47"/>
      <c r="D32" s="30">
        <v>0</v>
      </c>
      <c r="E32" s="30">
        <v>0</v>
      </c>
      <c r="F32" s="33">
        <v>-9403287.0899999999</v>
      </c>
      <c r="G32" s="30">
        <v>0</v>
      </c>
      <c r="H32" s="27">
        <f>SUM(D32:G32)</f>
        <v>-9403287.0899999999</v>
      </c>
      <c r="I32" s="22"/>
    </row>
    <row r="33" spans="1:10" ht="15" x14ac:dyDescent="0.25">
      <c r="A33" s="15"/>
      <c r="B33" s="47" t="s">
        <v>18</v>
      </c>
      <c r="C33" s="47"/>
      <c r="D33" s="30">
        <v>0</v>
      </c>
      <c r="E33" s="30">
        <v>0</v>
      </c>
      <c r="F33" s="33">
        <v>-770549.42</v>
      </c>
      <c r="G33" s="30">
        <v>0</v>
      </c>
      <c r="H33" s="27">
        <f>SUM(D33:G33)</f>
        <v>-770549.42</v>
      </c>
      <c r="I33" s="22"/>
    </row>
    <row r="34" spans="1:10" x14ac:dyDescent="0.2">
      <c r="A34" s="15"/>
      <c r="B34" s="47" t="s">
        <v>19</v>
      </c>
      <c r="C34" s="47"/>
      <c r="D34" s="30">
        <v>0</v>
      </c>
      <c r="E34" s="30">
        <v>0</v>
      </c>
      <c r="F34" s="30">
        <v>0</v>
      </c>
      <c r="G34" s="30">
        <v>0</v>
      </c>
      <c r="H34" s="27">
        <f>SUM(D34:G34)</f>
        <v>0</v>
      </c>
      <c r="I34" s="22"/>
    </row>
    <row r="35" spans="1:10" x14ac:dyDescent="0.2">
      <c r="A35" s="15"/>
      <c r="B35" s="47" t="s">
        <v>20</v>
      </c>
      <c r="C35" s="47"/>
      <c r="D35" s="30">
        <v>0</v>
      </c>
      <c r="E35" s="30">
        <v>0</v>
      </c>
      <c r="F35" s="30">
        <v>0</v>
      </c>
      <c r="G35" s="30">
        <v>0</v>
      </c>
      <c r="H35" s="27">
        <f>SUM(D35:G35)</f>
        <v>0</v>
      </c>
      <c r="I35" s="22"/>
    </row>
    <row r="36" spans="1:10" ht="9.9499999999999993" customHeight="1" x14ac:dyDescent="0.2">
      <c r="A36" s="23"/>
      <c r="B36" s="26"/>
      <c r="C36" s="18"/>
      <c r="D36" s="27"/>
      <c r="E36" s="27"/>
      <c r="F36" s="27"/>
      <c r="G36" s="27"/>
      <c r="H36" s="27"/>
      <c r="I36" s="22"/>
    </row>
    <row r="37" spans="1:10" x14ac:dyDescent="0.2">
      <c r="A37" s="34"/>
      <c r="B37" s="48" t="s">
        <v>25</v>
      </c>
      <c r="C37" s="48"/>
      <c r="D37" s="35">
        <f>D24+D26+D31</f>
        <v>430589235.81000006</v>
      </c>
      <c r="E37" s="35">
        <f>E24+E26+E31</f>
        <v>11975410.18</v>
      </c>
      <c r="F37" s="35">
        <f>F24+F26+F31</f>
        <v>-10173836.51</v>
      </c>
      <c r="G37" s="35">
        <f>G24+G26+G31</f>
        <v>0</v>
      </c>
      <c r="H37" s="35">
        <f>SUM(D37:G37)</f>
        <v>432390809.48000008</v>
      </c>
      <c r="I37" s="36"/>
      <c r="J37" s="32"/>
    </row>
    <row r="38" spans="1:10" ht="6" customHeight="1" x14ac:dyDescent="0.2">
      <c r="D38" s="38"/>
      <c r="E38" s="38"/>
      <c r="I38" s="17"/>
    </row>
    <row r="39" spans="1:10" ht="15" customHeight="1" x14ac:dyDescent="0.2">
      <c r="A39" s="3"/>
      <c r="B39" s="49" t="s">
        <v>26</v>
      </c>
      <c r="C39" s="49"/>
      <c r="D39" s="49"/>
      <c r="E39" s="49"/>
      <c r="F39" s="49"/>
      <c r="G39" s="49"/>
      <c r="H39" s="49"/>
      <c r="I39" s="49"/>
    </row>
    <row r="40" spans="1:10" ht="12.95" customHeight="1" x14ac:dyDescent="0.2">
      <c r="A40" s="3"/>
      <c r="B40" s="40"/>
      <c r="C40" s="40"/>
      <c r="D40" s="40"/>
      <c r="E40" s="40"/>
      <c r="F40" s="40"/>
      <c r="G40" s="40"/>
      <c r="H40" s="40"/>
      <c r="I40" s="40"/>
    </row>
    <row r="41" spans="1:10" ht="12.95" customHeight="1" x14ac:dyDescent="0.2">
      <c r="A41" s="3"/>
      <c r="B41" s="20"/>
      <c r="C41" s="41"/>
      <c r="D41" s="42"/>
      <c r="E41" s="42"/>
      <c r="F41" s="3"/>
      <c r="G41" s="43"/>
      <c r="H41" s="41"/>
      <c r="I41" s="42"/>
    </row>
    <row r="42" spans="1:10" ht="12.95" customHeight="1" x14ac:dyDescent="0.2">
      <c r="A42" s="5"/>
      <c r="B42" s="5"/>
      <c r="C42" s="3"/>
      <c r="D42" s="3"/>
      <c r="E42" s="3"/>
      <c r="F42" s="3"/>
      <c r="G42" s="44"/>
      <c r="H42" s="44"/>
      <c r="I42" s="5"/>
    </row>
    <row r="43" spans="1:10" ht="15" customHeight="1" x14ac:dyDescent="0.2">
      <c r="A43" s="5"/>
      <c r="B43" s="5"/>
      <c r="C43" s="58"/>
      <c r="D43" s="44"/>
      <c r="E43" s="44"/>
      <c r="F43" s="59"/>
      <c r="G43" s="59"/>
      <c r="H43" s="59"/>
      <c r="I43" s="5"/>
    </row>
    <row r="44" spans="1:10" ht="15" customHeight="1" x14ac:dyDescent="0.2">
      <c r="A44" s="5"/>
      <c r="B44" s="5"/>
      <c r="C44" s="58"/>
      <c r="D44" s="44"/>
      <c r="E44" s="44"/>
      <c r="F44" s="59"/>
      <c r="G44" s="59"/>
      <c r="H44" s="59"/>
      <c r="I44" s="5"/>
    </row>
    <row r="45" spans="1:10" ht="12.75" x14ac:dyDescent="0.2">
      <c r="C45" s="60"/>
      <c r="D45" s="45"/>
      <c r="E45" s="45"/>
      <c r="F45" s="45"/>
      <c r="G45" s="46"/>
      <c r="H45" s="45"/>
    </row>
    <row r="46" spans="1:10" ht="12.75" x14ac:dyDescent="0.2">
      <c r="C46" s="60"/>
      <c r="D46" s="45"/>
      <c r="E46" s="45"/>
      <c r="F46" s="45"/>
      <c r="G46" s="46"/>
      <c r="H46" s="45"/>
    </row>
    <row r="47" spans="1:10" x14ac:dyDescent="0.2">
      <c r="C47" s="60"/>
      <c r="D47" s="61"/>
      <c r="E47" s="61"/>
      <c r="F47" s="61"/>
      <c r="G47" s="61"/>
      <c r="H47" s="61"/>
    </row>
    <row r="48" spans="1:10" x14ac:dyDescent="0.2">
      <c r="C48" s="60"/>
      <c r="D48" s="61"/>
      <c r="E48" s="61"/>
      <c r="F48" s="61"/>
      <c r="G48" s="61"/>
      <c r="H48" s="61"/>
    </row>
    <row r="49" spans="3:8" x14ac:dyDescent="0.2">
      <c r="C49" s="60"/>
      <c r="D49" s="61"/>
      <c r="E49" s="61"/>
      <c r="F49" s="61"/>
      <c r="G49" s="61"/>
      <c r="H49" s="61"/>
    </row>
  </sheetData>
  <mergeCells count="31">
    <mergeCell ref="B16:C16"/>
    <mergeCell ref="C1:G1"/>
    <mergeCell ref="C2:G2"/>
    <mergeCell ref="A3:H3"/>
    <mergeCell ref="C4:G4"/>
    <mergeCell ref="C5:I5"/>
    <mergeCell ref="D6:F6"/>
    <mergeCell ref="B8:C8"/>
    <mergeCell ref="B11:C11"/>
    <mergeCell ref="B13:C13"/>
    <mergeCell ref="B14:C14"/>
    <mergeCell ref="B15:C15"/>
    <mergeCell ref="B32:C32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1:C31"/>
    <mergeCell ref="F44:H44"/>
    <mergeCell ref="B33:C33"/>
    <mergeCell ref="B34:C34"/>
    <mergeCell ref="B35:C35"/>
    <mergeCell ref="B37:C37"/>
    <mergeCell ref="B39:I39"/>
    <mergeCell ref="F43:H43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2017-07-13T18:32:02Z</dcterms:created>
  <dcterms:modified xsi:type="dcterms:W3CDTF">2017-10-09T21:00:56Z</dcterms:modified>
</cp:coreProperties>
</file>