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CAdmon" sheetId="1" r:id="rId1"/>
  </sheets>
  <definedNames>
    <definedName name="Abr">#REF!</definedName>
    <definedName name="_xlnm.Print_Area" localSheetId="0">CAdmon!$B$1:$K$29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F22" i="1" s="1"/>
  <c r="F12" i="1"/>
  <c r="K12" i="1" s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<sst xmlns="http://schemas.openxmlformats.org/spreadsheetml/2006/main" count="22" uniqueCount="22">
  <si>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</si>
  <si>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</si>
  <si>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de Enero al 31 de Marzo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</si>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</sst>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2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3" fillId="11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5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top" wrapText="1"/>
    </xf>
    <xf numFmtId="43" fontId="4" fillId="12" borderId="6" xfId="1" applyFont="1" applyFill="1" applyBorder="1" applyAlignment="1">
      <alignment horizontal="right" vertical="top" wrapText="1"/>
    </xf>
    <xf numFmtId="0" fontId="4" fillId="12" borderId="5" xfId="0" applyFont="1" applyFill="1" applyBorder="1" applyAlignment="1">
      <alignment horizontal="justify" vertical="top" wrapText="1"/>
    </xf>
    <xf numFmtId="0" fontId="4" fillId="0" borderId="0" xfId="0" applyFont="1"/>
    <xf numFmtId="0" fontId="4" fillId="12" borderId="7" xfId="0" applyFont="1" applyFill="1" applyBorder="1" applyAlignment="1">
      <alignment horizontal="justify" vertical="top" wrapText="1"/>
    </xf>
    <xf numFmtId="0" fontId="4" fillId="12" borderId="8" xfId="0" applyFont="1" applyFill="1" applyBorder="1" applyAlignment="1">
      <alignment horizontal="justify" vertical="top" wrapText="1"/>
    </xf>
    <xf numFmtId="43" fontId="4" fillId="12" borderId="9" xfId="1" applyFont="1" applyFill="1" applyBorder="1" applyAlignment="1">
      <alignment horizontal="justify" vertical="top" wrapText="1"/>
    </xf>
    <xf numFmtId="0" fontId="5" fillId="12" borderId="0" xfId="0" applyFont="1" applyFill="1"/>
    <xf numFmtId="0" fontId="5" fillId="12" borderId="7" xfId="0" applyFont="1" applyFill="1" applyBorder="1" applyAlignment="1">
      <alignment horizontal="justify" vertical="top" wrapText="1"/>
    </xf>
    <xf numFmtId="0" fontId="5" fillId="12" borderId="8" xfId="0" applyFont="1" applyFill="1" applyBorder="1" applyAlignment="1">
      <alignment horizontal="justify" vertical="top" wrapText="1"/>
    </xf>
    <xf numFmtId="43" fontId="5" fillId="12" borderId="9" xfId="1" applyFont="1" applyFill="1" applyBorder="1" applyAlignment="1">
      <alignment horizontal="right" vertical="top" wrapText="1"/>
    </xf>
    <xf numFmtId="0" fontId="5" fillId="0" borderId="0" xfId="0" applyFont="1"/>
    <xf numFmtId="0" fontId="6" fillId="12" borderId="0" xfId="0" applyFont="1" applyFill="1"/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4" fillId="0" borderId="0" xfId="0" applyFont="1" applyBorder="1"/>
  </cellXfs>
  <cellStyles count="24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zoomScale="85" zoomScaleNormal="85" workbookViewId="0">
      <selection activeCell="B2" sqref="B2:K24"/>
    </sheetView>
  </sheetViews>
  <sheetFormatPr baseColWidth="10" defaultRowHeight="12.75" x14ac:dyDescent="0.2"/>
  <cols>
    <col min="1" max="1" width="2.28515625" style="1" customWidth="1"/>
    <col min="2" max="2" width="3.28515625" style="12" customWidth="1"/>
    <col min="3" max="3" width="52.5703125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5.28515625" style="12" bestFit="1" customWidth="1"/>
    <col min="8" max="10" width="13.85546875" style="12" bestFit="1" customWidth="1"/>
    <col min="11" max="11" width="14.85546875" style="12" bestFit="1" customWidth="1"/>
    <col min="12" max="12" width="2.7109375" style="1" customWidth="1"/>
    <col min="13" max="16384" width="11.42578125" style="12"/>
  </cols>
  <sheetData>
    <row r="1" spans="2:11" ht="7.5" customHeight="1" x14ac:dyDescent="0.2"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2:11" ht="19.5" customHeight="1" x14ac:dyDescent="0.2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9.5" customHeight="1" x14ac:dyDescent="0.2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ht="19.5" customHeight="1" x14ac:dyDescent="0.2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</row>
    <row r="5" spans="2:11" s="1" customFormat="1" x14ac:dyDescent="0.2"/>
    <row r="6" spans="2:11" s="1" customFormat="1" x14ac:dyDescent="0.2">
      <c r="C6" s="2" t="s">
        <v>3</v>
      </c>
      <c r="D6" s="3" t="s">
        <v>4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6" t="s">
        <v>5</v>
      </c>
      <c r="C8" s="26"/>
      <c r="D8" s="27" t="s">
        <v>6</v>
      </c>
      <c r="E8" s="27"/>
      <c r="F8" s="27"/>
      <c r="G8" s="27"/>
      <c r="H8" s="27"/>
      <c r="I8" s="27"/>
      <c r="J8" s="27"/>
      <c r="K8" s="27" t="s">
        <v>7</v>
      </c>
    </row>
    <row r="9" spans="2:11" ht="25.5" x14ac:dyDescent="0.2">
      <c r="B9" s="26"/>
      <c r="C9" s="26"/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27"/>
    </row>
    <row r="10" spans="2:11" x14ac:dyDescent="0.2">
      <c r="B10" s="26"/>
      <c r="C10" s="26"/>
      <c r="D10" s="5">
        <v>1</v>
      </c>
      <c r="E10" s="5">
        <v>2</v>
      </c>
      <c r="F10" s="5" t="s">
        <v>15</v>
      </c>
      <c r="G10" s="5">
        <v>4</v>
      </c>
      <c r="H10" s="5">
        <v>5</v>
      </c>
      <c r="I10" s="5">
        <v>6</v>
      </c>
      <c r="J10" s="5">
        <v>7</v>
      </c>
      <c r="K10" s="5" t="s">
        <v>16</v>
      </c>
    </row>
    <row r="11" spans="2:11" ht="15" x14ac:dyDescent="0.25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17</v>
      </c>
      <c r="D12" s="10"/>
      <c r="E12" s="10"/>
      <c r="F12" s="10">
        <f>+D12+E12</f>
        <v>0</v>
      </c>
      <c r="G12" s="10"/>
      <c r="H12" s="10"/>
      <c r="I12" s="10"/>
      <c r="J12" s="10"/>
      <c r="K12" s="10">
        <f t="shared" ref="K12:K20" si="0">+F12-H12</f>
        <v>0</v>
      </c>
    </row>
    <row r="13" spans="2:11" x14ac:dyDescent="0.2">
      <c r="B13" s="9"/>
      <c r="C13" s="11" t="s">
        <v>18</v>
      </c>
      <c r="D13" s="10">
        <v>114760466.54000001</v>
      </c>
      <c r="E13" s="10">
        <v>82843652.769999996</v>
      </c>
      <c r="F13" s="10">
        <f t="shared" ref="F13:F19" si="1">+D13+E13</f>
        <v>197604119.31</v>
      </c>
      <c r="G13" s="10">
        <v>38993143.969999999</v>
      </c>
      <c r="H13" s="10">
        <v>39020983.810000002</v>
      </c>
      <c r="I13" s="10">
        <v>39020983.810000002</v>
      </c>
      <c r="J13" s="10">
        <v>39020983.810000002</v>
      </c>
      <c r="K13" s="10">
        <f t="shared" si="0"/>
        <v>158583135.5</v>
      </c>
    </row>
    <row r="14" spans="2:11" x14ac:dyDescent="0.2">
      <c r="B14" s="9"/>
      <c r="C14" s="11" t="s">
        <v>19</v>
      </c>
      <c r="D14" s="10">
        <v>0</v>
      </c>
      <c r="E14" s="10">
        <v>0</v>
      </c>
      <c r="F14" s="10">
        <f t="shared" si="1"/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</row>
    <row r="15" spans="2:11" ht="15" x14ac:dyDescent="0.25">
      <c r="B15" s="9"/>
      <c r="C15" s="11"/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</row>
    <row r="16" spans="2:11" ht="15" x14ac:dyDescent="0.25">
      <c r="B16" s="9"/>
      <c r="C16" s="11"/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</row>
    <row r="17" spans="1:12" ht="15" x14ac:dyDescent="0.25">
      <c r="B17" s="9"/>
      <c r="C17" s="11"/>
      <c r="D17" s="10">
        <v>0</v>
      </c>
      <c r="E17" s="10">
        <v>0</v>
      </c>
      <c r="F17" s="10">
        <f t="shared" si="1"/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</row>
    <row r="18" spans="1:12" ht="15" x14ac:dyDescent="0.25">
      <c r="B18" s="9"/>
      <c r="C18" s="11"/>
      <c r="D18" s="10">
        <v>0</v>
      </c>
      <c r="E18" s="10">
        <v>0</v>
      </c>
      <c r="F18" s="10">
        <f t="shared" si="1"/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</row>
    <row r="19" spans="1:12" ht="15" x14ac:dyDescent="0.25">
      <c r="B19" s="9"/>
      <c r="C19" s="11"/>
      <c r="D19" s="10">
        <v>0</v>
      </c>
      <c r="E19" s="10">
        <v>0</v>
      </c>
      <c r="F19" s="10">
        <f t="shared" si="1"/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</row>
    <row r="20" spans="1:12" ht="15" x14ac:dyDescent="0.25">
      <c r="B20" s="9"/>
      <c r="C20" s="11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</row>
    <row r="21" spans="1:12" ht="15" x14ac:dyDescent="0.25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 x14ac:dyDescent="0.2">
      <c r="A22" s="16"/>
      <c r="B22" s="17"/>
      <c r="C22" s="18" t="s">
        <v>20</v>
      </c>
      <c r="D22" s="19">
        <f>SUM(D12:D20)</f>
        <v>114760466.54000001</v>
      </c>
      <c r="E22" s="19">
        <f t="shared" ref="E22:K22" si="2">SUM(E12:E20)</f>
        <v>82843652.769999996</v>
      </c>
      <c r="F22" s="19">
        <f t="shared" si="2"/>
        <v>197604119.31</v>
      </c>
      <c r="G22" s="19">
        <f t="shared" si="2"/>
        <v>38993143.969999999</v>
      </c>
      <c r="H22" s="19">
        <f t="shared" si="2"/>
        <v>39020983.810000002</v>
      </c>
      <c r="I22" s="19">
        <f t="shared" si="2"/>
        <v>39020983.810000002</v>
      </c>
      <c r="J22" s="19">
        <f t="shared" si="2"/>
        <v>39020983.810000002</v>
      </c>
      <c r="K22" s="19">
        <f t="shared" si="2"/>
        <v>158583135.5</v>
      </c>
      <c r="L22" s="16"/>
    </row>
    <row r="23" spans="1:12" ht="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5" x14ac:dyDescent="0.25">
      <c r="B24" s="21" t="s">
        <v>21</v>
      </c>
      <c r="F24" s="1"/>
      <c r="G24" s="1"/>
      <c r="H24" s="1"/>
      <c r="I24" s="1"/>
      <c r="J24" s="1"/>
      <c r="K24" s="1"/>
    </row>
    <row r="25" spans="1:12" ht="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s="28" customFormat="1" ht="20.100000000000001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s="28" customFormat="1" ht="20.10000000000000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28" customFormat="1" x14ac:dyDescent="0.2">
      <c r="A28" s="22"/>
      <c r="C28" s="23"/>
      <c r="F28" s="24"/>
      <c r="G28" s="24"/>
      <c r="H28" s="24"/>
      <c r="I28" s="24"/>
      <c r="J28" s="24"/>
      <c r="K28" s="24"/>
      <c r="L28" s="22"/>
    </row>
    <row r="29" spans="1:12" s="28" customFormat="1" x14ac:dyDescent="0.2">
      <c r="A29" s="22"/>
      <c r="C29" s="23"/>
      <c r="F29" s="24"/>
      <c r="G29" s="24"/>
      <c r="H29" s="24"/>
      <c r="I29" s="24"/>
      <c r="J29" s="24"/>
      <c r="K29" s="24"/>
      <c r="L29" s="22"/>
    </row>
    <row r="30" spans="1:12" s="28" customFormat="1" x14ac:dyDescent="0.2">
      <c r="A30" s="22"/>
      <c r="L30" s="22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0866141732283461" right="0.70866141732283461" top="0.74803149606299213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2017-09-29T15:14:16Z</cp:lastPrinted>
  <dcterms:created xsi:type="dcterms:W3CDTF">2017-07-13T20:19:17Z</dcterms:created>
  <dcterms:modified xsi:type="dcterms:W3CDTF">2017-09-29T15:14:22Z</dcterms:modified>
</cp:coreProperties>
</file>