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3er trimestre 2016\"/>
    </mc:Choice>
  </mc:AlternateContent>
  <bookViews>
    <workbookView xWindow="120" yWindow="30" windowWidth="23715" windowHeight="10050"/>
  </bookViews>
  <sheets>
    <sheet name="EA" sheetId="1" r:id="rId1"/>
  </sheets>
  <calcPr calcId="152511"/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D34" i="1" s="1"/>
  <c r="J18" i="1"/>
  <c r="I18" i="1"/>
  <c r="J13" i="1"/>
  <c r="I13" i="1"/>
  <c r="I52" i="1" s="1"/>
  <c r="J52" i="1" l="1"/>
  <c r="E34" i="1"/>
  <c r="J54" i="1" s="1"/>
  <c r="I54" i="1"/>
</calcChain>
</file>

<file path=xl/sharedStrings.xml><?xml version="1.0" encoding="utf-8"?>
<sst xmlns="http://schemas.openxmlformats.org/spreadsheetml/2006/main" count="65" uniqueCount="63">
  <si>
    <t>ESTADO DE ACTIVIDADES</t>
  </si>
  <si>
    <t xml:space="preserve"> </t>
  </si>
  <si>
    <t>Del 01 de Enero al 30 de Septiembre  del 2016 y 2015</t>
  </si>
  <si>
    <t>(Pesos)</t>
  </si>
  <si>
    <t>Ente Público:</t>
  </si>
  <si>
    <t>INSTITUTO TECNOLÓGICO SUPERIOR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</si>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</sst>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3" fillId="12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12" borderId="0" xfId="2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6" fillId="12" borderId="0" xfId="0" applyNumberFormat="1" applyFont="1" applyFill="1" applyBorder="1" applyAlignment="1" applyProtection="1">
      <protection locked="0"/>
    </xf>
    <xf numFmtId="0" fontId="3" fillId="12" borderId="0" xfId="0" applyFont="1" applyFill="1" applyBorder="1"/>
    <xf numFmtId="0" fontId="6" fillId="12" borderId="0" xfId="2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0" fontId="6" fillId="11" borderId="5" xfId="2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3" fontId="5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3" fontId="6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5" fillId="12" borderId="6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8" fillId="12" borderId="0" xfId="0" applyNumberFormat="1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3" fontId="9" fillId="12" borderId="0" xfId="0" applyNumberFormat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3" fontId="6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3" fontId="9" fillId="12" borderId="0" xfId="1" applyNumberFormat="1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6" fillId="12" borderId="0" xfId="0" applyFont="1" applyFill="1" applyBorder="1" applyAlignment="1">
      <alignment horizontal="right" vertical="top"/>
    </xf>
    <xf numFmtId="0" fontId="6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right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 applyProtection="1">
      <alignment vertical="top" wrapText="1"/>
      <protection locked="0"/>
    </xf>
    <xf numFmtId="0" fontId="11" fillId="12" borderId="0" xfId="0" applyFont="1" applyFill="1" applyBorder="1" applyAlignment="1">
      <alignment horizontal="center"/>
    </xf>
    <xf numFmtId="0" fontId="9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vertical="top" wrapText="1"/>
    </xf>
    <xf numFmtId="0" fontId="9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vertical="top" wrapText="1"/>
    </xf>
    <xf numFmtId="0" fontId="6" fillId="11" borderId="0" xfId="2" applyFont="1" applyFill="1" applyBorder="1" applyAlignment="1">
      <alignment horizontal="center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1" borderId="4" xfId="2" applyFont="1" applyFill="1" applyBorder="1" applyAlignment="1">
      <alignment horizontal="center" vertical="center"/>
    </xf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showRuler="0" view="pageLayout" topLeftCell="C31" zoomScale="70" zoomScaleNormal="115" zoomScalePageLayoutView="70" workbookViewId="0">
      <selection activeCell="C61" sqref="A61:K66"/>
    </sheetView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3.85546875" style="30" customWidth="1"/>
    <col min="9" max="10" width="20.5703125" style="3" customWidth="1"/>
    <col min="11" max="11" width="4.28515625" style="3" customWidth="1"/>
    <col min="12" max="16384" width="11.42578125" style="3"/>
  </cols>
  <sheetData>
    <row r="3" spans="1:11" x14ac:dyDescent="0.2">
      <c r="A3" s="1"/>
      <c r="B3" s="2"/>
      <c r="C3" s="74" t="s">
        <v>0</v>
      </c>
      <c r="D3" s="74"/>
      <c r="E3" s="74"/>
      <c r="F3" s="74"/>
      <c r="G3" s="74"/>
      <c r="H3" s="74"/>
      <c r="I3" s="74"/>
      <c r="J3" s="2"/>
      <c r="K3" s="2"/>
    </row>
    <row r="4" spans="1:11" x14ac:dyDescent="0.2">
      <c r="A4" s="1" t="s">
        <v>1</v>
      </c>
      <c r="B4" s="2"/>
      <c r="C4" s="74" t="s">
        <v>2</v>
      </c>
      <c r="D4" s="74"/>
      <c r="E4" s="74"/>
      <c r="F4" s="74"/>
      <c r="G4" s="74"/>
      <c r="H4" s="74"/>
      <c r="I4" s="74"/>
      <c r="J4" s="2"/>
      <c r="K4" s="2"/>
    </row>
    <row r="5" spans="1:11" x14ac:dyDescent="0.2">
      <c r="A5" s="1"/>
      <c r="B5" s="2"/>
      <c r="C5" s="74" t="s">
        <v>3</v>
      </c>
      <c r="D5" s="74"/>
      <c r="E5" s="74"/>
      <c r="F5" s="74"/>
      <c r="G5" s="74"/>
      <c r="H5" s="74"/>
      <c r="I5" s="74"/>
      <c r="J5" s="2"/>
      <c r="K5" s="2"/>
    </row>
    <row r="6" spans="1:11" ht="9" customHeight="1" x14ac:dyDescent="0.2">
      <c r="A6" s="4"/>
      <c r="B6" s="4"/>
      <c r="C6" s="5"/>
      <c r="D6" s="5"/>
      <c r="E6" s="5"/>
      <c r="F6" s="5"/>
      <c r="G6" s="5"/>
      <c r="H6" s="5"/>
      <c r="I6" s="6"/>
      <c r="J6" s="6"/>
      <c r="K6" s="6"/>
    </row>
    <row r="7" spans="1:11" ht="34.5" customHeight="1" x14ac:dyDescent="0.2">
      <c r="A7" s="7"/>
      <c r="E7" s="8" t="s">
        <v>4</v>
      </c>
      <c r="F7" s="75" t="s">
        <v>5</v>
      </c>
      <c r="G7" s="75"/>
      <c r="H7" s="75"/>
      <c r="I7" s="9"/>
      <c r="J7" s="9"/>
      <c r="K7" s="10"/>
    </row>
    <row r="8" spans="1:11" s="10" customFormat="1" ht="3" customHeight="1" x14ac:dyDescent="0.2">
      <c r="A8" s="7"/>
      <c r="B8" s="11"/>
      <c r="C8" s="11"/>
      <c r="D8" s="11"/>
      <c r="E8" s="11"/>
      <c r="F8" s="12"/>
      <c r="G8" s="13"/>
      <c r="H8" s="13"/>
    </row>
    <row r="9" spans="1:11" s="10" customFormat="1" ht="3" customHeight="1" x14ac:dyDescent="0.2">
      <c r="A9" s="14"/>
      <c r="B9" s="14"/>
      <c r="C9" s="14"/>
      <c r="D9" s="15"/>
      <c r="E9" s="15"/>
      <c r="F9" s="16"/>
      <c r="G9" s="13"/>
      <c r="H9" s="13"/>
    </row>
    <row r="10" spans="1:11" s="21" customFormat="1" ht="20.100000000000001" customHeight="1" x14ac:dyDescent="0.2">
      <c r="A10" s="17"/>
      <c r="B10" s="76" t="s">
        <v>6</v>
      </c>
      <c r="C10" s="76"/>
      <c r="D10" s="18">
        <v>2016</v>
      </c>
      <c r="E10" s="18">
        <v>2015</v>
      </c>
      <c r="F10" s="19"/>
      <c r="G10" s="76" t="s">
        <v>6</v>
      </c>
      <c r="H10" s="76"/>
      <c r="I10" s="18">
        <v>2016</v>
      </c>
      <c r="J10" s="18">
        <v>2015</v>
      </c>
      <c r="K10" s="20"/>
    </row>
    <row r="11" spans="1:11" s="10" customFormat="1" ht="3" customHeight="1" x14ac:dyDescent="0.2">
      <c r="A11" s="22"/>
      <c r="B11" s="23"/>
      <c r="C11" s="23"/>
      <c r="D11" s="24"/>
      <c r="E11" s="24"/>
      <c r="F11" s="13"/>
      <c r="G11" s="13"/>
      <c r="H11" s="13"/>
      <c r="K11" s="25"/>
    </row>
    <row r="12" spans="1:11" s="30" customFormat="1" x14ac:dyDescent="0.2">
      <c r="A12" s="26"/>
      <c r="B12" s="73" t="s">
        <v>7</v>
      </c>
      <c r="C12" s="73"/>
      <c r="D12" s="27"/>
      <c r="E12" s="27"/>
      <c r="F12" s="28"/>
      <c r="G12" s="73" t="s">
        <v>8</v>
      </c>
      <c r="H12" s="73"/>
      <c r="I12" s="27"/>
      <c r="J12" s="27"/>
      <c r="K12" s="29"/>
    </row>
    <row r="13" spans="1:11" x14ac:dyDescent="0.2">
      <c r="A13" s="31"/>
      <c r="B13" s="71" t="s">
        <v>9</v>
      </c>
      <c r="C13" s="71"/>
      <c r="D13" s="32">
        <v>-11447733.140000001</v>
      </c>
      <c r="E13" s="32">
        <v>-14016987.189999999</v>
      </c>
      <c r="F13" s="28"/>
      <c r="G13" s="73" t="s">
        <v>10</v>
      </c>
      <c r="H13" s="73"/>
      <c r="I13" s="32">
        <f>SUM(I14:I16)</f>
        <v>109274800.70000002</v>
      </c>
      <c r="J13" s="32">
        <f>SUM(J14:J16)</f>
        <v>177325564.01999998</v>
      </c>
      <c r="K13" s="33"/>
    </row>
    <row r="14" spans="1:11" x14ac:dyDescent="0.2">
      <c r="A14" s="34"/>
      <c r="B14" s="70" t="s">
        <v>11</v>
      </c>
      <c r="C14" s="70"/>
      <c r="D14" s="35">
        <v>0</v>
      </c>
      <c r="E14" s="35">
        <v>0</v>
      </c>
      <c r="F14" s="28"/>
      <c r="G14" s="70" t="s">
        <v>12</v>
      </c>
      <c r="H14" s="70"/>
      <c r="I14" s="32">
        <v>88998601.180000007</v>
      </c>
      <c r="J14" s="32">
        <v>132331494.91</v>
      </c>
      <c r="K14" s="33"/>
    </row>
    <row r="15" spans="1:11" x14ac:dyDescent="0.2">
      <c r="A15" s="34"/>
      <c r="B15" s="70" t="s">
        <v>13</v>
      </c>
      <c r="C15" s="70"/>
      <c r="D15" s="35">
        <v>0</v>
      </c>
      <c r="E15" s="35">
        <v>0</v>
      </c>
      <c r="F15" s="28"/>
      <c r="G15" s="70" t="s">
        <v>14</v>
      </c>
      <c r="H15" s="70"/>
      <c r="I15" s="32">
        <v>3729296.04</v>
      </c>
      <c r="J15" s="32">
        <v>10142789.16</v>
      </c>
      <c r="K15" s="33"/>
    </row>
    <row r="16" spans="1:11" ht="12" customHeight="1" x14ac:dyDescent="0.2">
      <c r="A16" s="34"/>
      <c r="B16" s="70" t="s">
        <v>15</v>
      </c>
      <c r="C16" s="70"/>
      <c r="D16" s="35">
        <v>0</v>
      </c>
      <c r="E16" s="35">
        <v>0</v>
      </c>
      <c r="F16" s="28"/>
      <c r="G16" s="70" t="s">
        <v>16</v>
      </c>
      <c r="H16" s="70"/>
      <c r="I16" s="32">
        <v>16546903.48</v>
      </c>
      <c r="J16" s="32">
        <v>34851279.950000003</v>
      </c>
      <c r="K16" s="33"/>
    </row>
    <row r="17" spans="1:11" x14ac:dyDescent="0.2">
      <c r="A17" s="34"/>
      <c r="B17" s="70" t="s">
        <v>17</v>
      </c>
      <c r="C17" s="70"/>
      <c r="D17" s="35">
        <v>0</v>
      </c>
      <c r="E17" s="35">
        <v>0</v>
      </c>
      <c r="F17" s="28"/>
      <c r="G17" s="36"/>
      <c r="H17" s="37"/>
      <c r="I17" s="38"/>
      <c r="J17" s="38"/>
      <c r="K17" s="33"/>
    </row>
    <row r="18" spans="1:11" x14ac:dyDescent="0.2">
      <c r="A18" s="34"/>
      <c r="B18" s="70" t="s">
        <v>18</v>
      </c>
      <c r="C18" s="70"/>
      <c r="D18" s="32">
        <v>-7325360.9299999997</v>
      </c>
      <c r="E18" s="32">
        <v>-8253446.9699999997</v>
      </c>
      <c r="F18" s="28"/>
      <c r="G18" s="73" t="s">
        <v>19</v>
      </c>
      <c r="H18" s="73"/>
      <c r="I18" s="32">
        <f>SUM(I19:I27)</f>
        <v>3001213.2</v>
      </c>
      <c r="J18" s="32">
        <f>SUM(J19:J27)</f>
        <v>5108828.46</v>
      </c>
      <c r="K18" s="33"/>
    </row>
    <row r="19" spans="1:11" x14ac:dyDescent="0.2">
      <c r="A19" s="34"/>
      <c r="B19" s="70" t="s">
        <v>20</v>
      </c>
      <c r="C19" s="70"/>
      <c r="D19" s="32">
        <v>-4122372.21</v>
      </c>
      <c r="E19" s="32">
        <v>-5763540.2199999997</v>
      </c>
      <c r="F19" s="28"/>
      <c r="G19" s="70" t="s">
        <v>21</v>
      </c>
      <c r="H19" s="70"/>
      <c r="I19" s="32">
        <v>0</v>
      </c>
      <c r="J19" s="32">
        <v>1132</v>
      </c>
      <c r="K19" s="33"/>
    </row>
    <row r="20" spans="1:11" x14ac:dyDescent="0.2">
      <c r="A20" s="34"/>
      <c r="B20" s="70" t="s">
        <v>22</v>
      </c>
      <c r="C20" s="70"/>
      <c r="D20" s="35">
        <v>0</v>
      </c>
      <c r="E20" s="35">
        <v>0</v>
      </c>
      <c r="F20" s="28"/>
      <c r="G20" s="70" t="s">
        <v>23</v>
      </c>
      <c r="H20" s="70"/>
      <c r="I20" s="32">
        <v>0</v>
      </c>
      <c r="J20" s="32">
        <v>432673.11</v>
      </c>
      <c r="K20" s="33"/>
    </row>
    <row r="21" spans="1:11" ht="52.5" customHeight="1" x14ac:dyDescent="0.2">
      <c r="A21" s="34"/>
      <c r="B21" s="69" t="s">
        <v>24</v>
      </c>
      <c r="C21" s="69"/>
      <c r="D21" s="35">
        <v>0</v>
      </c>
      <c r="E21" s="35">
        <v>0</v>
      </c>
      <c r="F21" s="28"/>
      <c r="G21" s="70" t="s">
        <v>25</v>
      </c>
      <c r="H21" s="70"/>
      <c r="I21" s="35">
        <v>0</v>
      </c>
      <c r="J21" s="35">
        <v>0</v>
      </c>
      <c r="K21" s="33"/>
    </row>
    <row r="22" spans="1:11" x14ac:dyDescent="0.2">
      <c r="A22" s="31"/>
      <c r="B22" s="36"/>
      <c r="C22" s="37"/>
      <c r="D22" s="38"/>
      <c r="E22" s="38"/>
      <c r="F22" s="28"/>
      <c r="G22" s="35" t="s">
        <v>26</v>
      </c>
      <c r="H22" s="35"/>
      <c r="I22" s="32">
        <v>3001213.2</v>
      </c>
      <c r="J22" s="32">
        <v>4675023.3499999996</v>
      </c>
      <c r="K22" s="33"/>
    </row>
    <row r="23" spans="1:11" ht="29.25" customHeight="1" x14ac:dyDescent="0.2">
      <c r="A23" s="31"/>
      <c r="B23" s="71" t="s">
        <v>27</v>
      </c>
      <c r="C23" s="71"/>
      <c r="D23" s="32">
        <f>SUM(D24:D25)</f>
        <v>-132046827.18000001</v>
      </c>
      <c r="E23" s="32">
        <f>SUM(E24:E25)</f>
        <v>-172970129.31</v>
      </c>
      <c r="F23" s="28"/>
      <c r="G23" s="70" t="s">
        <v>28</v>
      </c>
      <c r="H23" s="70"/>
      <c r="I23" s="35">
        <v>0</v>
      </c>
      <c r="J23" s="35">
        <v>0</v>
      </c>
      <c r="K23" s="33"/>
    </row>
    <row r="24" spans="1:11" x14ac:dyDescent="0.2">
      <c r="A24" s="34"/>
      <c r="B24" s="70" t="s">
        <v>29</v>
      </c>
      <c r="C24" s="70"/>
      <c r="D24" s="32">
        <v>-45483607.740000002</v>
      </c>
      <c r="E24" s="32">
        <v>-63193057.880000003</v>
      </c>
      <c r="F24" s="28"/>
      <c r="G24" s="70" t="s">
        <v>30</v>
      </c>
      <c r="H24" s="70"/>
      <c r="I24" s="35">
        <v>0</v>
      </c>
      <c r="J24" s="35">
        <v>0</v>
      </c>
      <c r="K24" s="33"/>
    </row>
    <row r="25" spans="1:11" x14ac:dyDescent="0.2">
      <c r="A25" s="34"/>
      <c r="B25" s="70" t="s">
        <v>31</v>
      </c>
      <c r="C25" s="70"/>
      <c r="D25" s="32">
        <v>-86563219.439999998</v>
      </c>
      <c r="E25" s="32">
        <v>-109777071.43000001</v>
      </c>
      <c r="F25" s="28"/>
      <c r="G25" s="70" t="s">
        <v>32</v>
      </c>
      <c r="H25" s="70"/>
      <c r="I25" s="35">
        <v>0</v>
      </c>
      <c r="J25" s="35">
        <v>0</v>
      </c>
      <c r="K25" s="33"/>
    </row>
    <row r="26" spans="1:11" x14ac:dyDescent="0.2">
      <c r="A26" s="31"/>
      <c r="B26" s="36"/>
      <c r="C26" s="37"/>
      <c r="D26" s="38"/>
      <c r="E26" s="38"/>
      <c r="F26" s="28"/>
      <c r="G26" s="70" t="s">
        <v>33</v>
      </c>
      <c r="H26" s="70"/>
      <c r="I26" s="35">
        <v>0</v>
      </c>
      <c r="J26" s="35">
        <v>0</v>
      </c>
      <c r="K26" s="33"/>
    </row>
    <row r="27" spans="1:11" x14ac:dyDescent="0.2">
      <c r="A27" s="34"/>
      <c r="B27" s="71" t="s">
        <v>34</v>
      </c>
      <c r="C27" s="71"/>
      <c r="D27" s="32">
        <f>SUM(D28:D32)</f>
        <v>-541107.92999999993</v>
      </c>
      <c r="E27" s="32">
        <f>SUM(E28:E32)</f>
        <v>-1294448.55</v>
      </c>
      <c r="F27" s="28"/>
      <c r="G27" s="70" t="s">
        <v>35</v>
      </c>
      <c r="H27" s="70"/>
      <c r="I27" s="35">
        <v>0</v>
      </c>
      <c r="J27" s="35">
        <v>0</v>
      </c>
      <c r="K27" s="33"/>
    </row>
    <row r="28" spans="1:11" x14ac:dyDescent="0.2">
      <c r="A28" s="34"/>
      <c r="B28" s="70" t="s">
        <v>36</v>
      </c>
      <c r="C28" s="70"/>
      <c r="D28" s="32">
        <v>-541109.61</v>
      </c>
      <c r="E28" s="32">
        <v>-1294443.77</v>
      </c>
      <c r="F28" s="28"/>
      <c r="G28" s="36"/>
      <c r="H28" s="37"/>
      <c r="I28" s="38"/>
      <c r="J28" s="38"/>
      <c r="K28" s="33"/>
    </row>
    <row r="29" spans="1:11" x14ac:dyDescent="0.2">
      <c r="A29" s="34"/>
      <c r="B29" s="70" t="s">
        <v>37</v>
      </c>
      <c r="C29" s="70"/>
      <c r="D29" s="35">
        <v>0</v>
      </c>
      <c r="E29" s="35">
        <v>0</v>
      </c>
      <c r="F29" s="28"/>
      <c r="G29" s="71" t="s">
        <v>29</v>
      </c>
      <c r="H29" s="71"/>
      <c r="I29" s="32">
        <f>SUM(I30:I32)</f>
        <v>0</v>
      </c>
      <c r="J29" s="32">
        <f>SUM(J30:J32)</f>
        <v>0</v>
      </c>
      <c r="K29" s="33"/>
    </row>
    <row r="30" spans="1:11" ht="26.25" customHeight="1" x14ac:dyDescent="0.2">
      <c r="A30" s="34"/>
      <c r="B30" s="69" t="s">
        <v>38</v>
      </c>
      <c r="C30" s="69"/>
      <c r="D30" s="35">
        <v>0</v>
      </c>
      <c r="E30" s="35">
        <v>0</v>
      </c>
      <c r="F30" s="28"/>
      <c r="G30" s="70" t="s">
        <v>39</v>
      </c>
      <c r="H30" s="70"/>
      <c r="I30" s="35">
        <v>0</v>
      </c>
      <c r="J30" s="35">
        <v>0</v>
      </c>
      <c r="K30" s="33"/>
    </row>
    <row r="31" spans="1:11" x14ac:dyDescent="0.2">
      <c r="A31" s="34"/>
      <c r="B31" s="70" t="s">
        <v>40</v>
      </c>
      <c r="C31" s="70"/>
      <c r="D31" s="35">
        <v>0</v>
      </c>
      <c r="E31" s="35">
        <v>0</v>
      </c>
      <c r="F31" s="28"/>
      <c r="G31" s="70" t="s">
        <v>41</v>
      </c>
      <c r="H31" s="70"/>
      <c r="I31" s="35">
        <v>0</v>
      </c>
      <c r="J31" s="35">
        <v>0</v>
      </c>
      <c r="K31" s="33"/>
    </row>
    <row r="32" spans="1:11" x14ac:dyDescent="0.2">
      <c r="A32" s="34"/>
      <c r="B32" s="70" t="s">
        <v>42</v>
      </c>
      <c r="C32" s="70"/>
      <c r="D32" s="32">
        <v>1.68</v>
      </c>
      <c r="E32" s="32">
        <v>-4.78</v>
      </c>
      <c r="F32" s="28"/>
      <c r="G32" s="70" t="s">
        <v>43</v>
      </c>
      <c r="H32" s="70"/>
      <c r="I32" s="35">
        <v>0</v>
      </c>
      <c r="J32" s="35">
        <v>0</v>
      </c>
      <c r="K32" s="33"/>
    </row>
    <row r="33" spans="1:11" x14ac:dyDescent="0.2">
      <c r="A33" s="31"/>
      <c r="B33" s="36"/>
      <c r="C33" s="39"/>
      <c r="D33" s="27"/>
      <c r="E33" s="27"/>
      <c r="F33" s="28"/>
      <c r="G33" s="36"/>
      <c r="H33" s="37"/>
      <c r="I33" s="38"/>
      <c r="J33" s="38"/>
      <c r="K33" s="33"/>
    </row>
    <row r="34" spans="1:11" x14ac:dyDescent="0.2">
      <c r="A34" s="40"/>
      <c r="B34" s="72" t="s">
        <v>44</v>
      </c>
      <c r="C34" s="72"/>
      <c r="D34" s="41">
        <f>D13+D23+D27</f>
        <v>-144035668.25</v>
      </c>
      <c r="E34" s="41">
        <f>E13+E23+E27</f>
        <v>-188281565.05000001</v>
      </c>
      <c r="F34" s="42"/>
      <c r="G34" s="73" t="s">
        <v>45</v>
      </c>
      <c r="H34" s="73"/>
      <c r="I34" s="43">
        <f>SUM(I35:I39)</f>
        <v>0</v>
      </c>
      <c r="J34" s="43">
        <f>SUM(J35:J39)</f>
        <v>0</v>
      </c>
      <c r="K34" s="33"/>
    </row>
    <row r="35" spans="1:11" x14ac:dyDescent="0.2">
      <c r="A35" s="31"/>
      <c r="B35" s="72"/>
      <c r="C35" s="72"/>
      <c r="D35" s="27"/>
      <c r="E35" s="27"/>
      <c r="F35" s="28"/>
      <c r="G35" s="70" t="s">
        <v>46</v>
      </c>
      <c r="H35" s="70"/>
      <c r="I35" s="35">
        <v>0</v>
      </c>
      <c r="J35" s="35">
        <v>0</v>
      </c>
      <c r="K35" s="33"/>
    </row>
    <row r="36" spans="1:11" x14ac:dyDescent="0.2">
      <c r="A36" s="44"/>
      <c r="B36" s="28"/>
      <c r="C36" s="28"/>
      <c r="D36" s="28"/>
      <c r="E36" s="28"/>
      <c r="F36" s="28"/>
      <c r="G36" s="70" t="s">
        <v>47</v>
      </c>
      <c r="H36" s="70"/>
      <c r="I36" s="35">
        <v>0</v>
      </c>
      <c r="J36" s="35">
        <v>0</v>
      </c>
      <c r="K36" s="33"/>
    </row>
    <row r="37" spans="1:11" x14ac:dyDescent="0.2">
      <c r="A37" s="44"/>
      <c r="B37" s="28"/>
      <c r="C37" s="28"/>
      <c r="D37" s="28"/>
      <c r="E37" s="28"/>
      <c r="F37" s="28"/>
      <c r="G37" s="70" t="s">
        <v>48</v>
      </c>
      <c r="H37" s="70"/>
      <c r="I37" s="35">
        <v>0</v>
      </c>
      <c r="J37" s="35">
        <v>0</v>
      </c>
      <c r="K37" s="33"/>
    </row>
    <row r="38" spans="1:11" x14ac:dyDescent="0.2">
      <c r="A38" s="44"/>
      <c r="B38" s="28"/>
      <c r="C38" s="28"/>
      <c r="D38" s="28"/>
      <c r="E38" s="28"/>
      <c r="F38" s="28"/>
      <c r="G38" s="70" t="s">
        <v>49</v>
      </c>
      <c r="H38" s="70"/>
      <c r="I38" s="35">
        <v>0</v>
      </c>
      <c r="J38" s="35">
        <v>0</v>
      </c>
      <c r="K38" s="33"/>
    </row>
    <row r="39" spans="1:11" x14ac:dyDescent="0.2">
      <c r="A39" s="44"/>
      <c r="B39" s="28"/>
      <c r="C39" s="28"/>
      <c r="D39" s="28"/>
      <c r="E39" s="28"/>
      <c r="F39" s="28"/>
      <c r="G39" s="70" t="s">
        <v>50</v>
      </c>
      <c r="H39" s="70"/>
      <c r="I39" s="35">
        <v>0</v>
      </c>
      <c r="J39" s="35">
        <v>0</v>
      </c>
      <c r="K39" s="33"/>
    </row>
    <row r="40" spans="1:11" x14ac:dyDescent="0.2">
      <c r="A40" s="44"/>
      <c r="B40" s="28"/>
      <c r="C40" s="28"/>
      <c r="D40" s="28"/>
      <c r="E40" s="28"/>
      <c r="F40" s="28"/>
      <c r="G40" s="36"/>
      <c r="H40" s="37"/>
      <c r="I40" s="38"/>
      <c r="J40" s="38"/>
      <c r="K40" s="33"/>
    </row>
    <row r="41" spans="1:11" x14ac:dyDescent="0.2">
      <c r="A41" s="44"/>
      <c r="B41" s="28"/>
      <c r="C41" s="28"/>
      <c r="D41" s="28"/>
      <c r="E41" s="28"/>
      <c r="F41" s="28"/>
      <c r="G41" s="71" t="s">
        <v>51</v>
      </c>
      <c r="H41" s="71"/>
      <c r="I41" s="43">
        <f>SUM(I42:I47)</f>
        <v>0</v>
      </c>
      <c r="J41" s="43">
        <f>SUM(J42:J47)</f>
        <v>5192717.58</v>
      </c>
      <c r="K41" s="33"/>
    </row>
    <row r="42" spans="1:11" ht="26.25" customHeight="1" x14ac:dyDescent="0.2">
      <c r="A42" s="44"/>
      <c r="B42" s="28"/>
      <c r="C42" s="28"/>
      <c r="D42" s="28"/>
      <c r="E42" s="28"/>
      <c r="F42" s="28"/>
      <c r="G42" s="69" t="s">
        <v>52</v>
      </c>
      <c r="H42" s="69"/>
      <c r="I42" s="32">
        <v>0</v>
      </c>
      <c r="J42" s="32">
        <v>5192717.58</v>
      </c>
      <c r="K42" s="33"/>
    </row>
    <row r="43" spans="1:11" x14ac:dyDescent="0.2">
      <c r="A43" s="44"/>
      <c r="B43" s="28"/>
      <c r="C43" s="28"/>
      <c r="D43" s="28"/>
      <c r="E43" s="28"/>
      <c r="F43" s="28"/>
      <c r="G43" s="70" t="s">
        <v>53</v>
      </c>
      <c r="H43" s="70"/>
      <c r="I43" s="35">
        <v>0</v>
      </c>
      <c r="J43" s="35">
        <v>0</v>
      </c>
      <c r="K43" s="33"/>
    </row>
    <row r="44" spans="1:11" ht="12" customHeight="1" x14ac:dyDescent="0.2">
      <c r="A44" s="44"/>
      <c r="B44" s="28"/>
      <c r="C44" s="28"/>
      <c r="D44" s="28"/>
      <c r="E44" s="28"/>
      <c r="F44" s="28"/>
      <c r="G44" s="70" t="s">
        <v>54</v>
      </c>
      <c r="H44" s="70"/>
      <c r="I44" s="35">
        <v>0</v>
      </c>
      <c r="J44" s="35">
        <v>0</v>
      </c>
      <c r="K44" s="33"/>
    </row>
    <row r="45" spans="1:11" ht="25.5" customHeight="1" x14ac:dyDescent="0.2">
      <c r="A45" s="44"/>
      <c r="B45" s="28"/>
      <c r="C45" s="28"/>
      <c r="D45" s="28"/>
      <c r="E45" s="28"/>
      <c r="F45" s="28"/>
      <c r="G45" s="69" t="s">
        <v>55</v>
      </c>
      <c r="H45" s="69"/>
      <c r="I45" s="35">
        <v>0</v>
      </c>
      <c r="J45" s="35">
        <v>0</v>
      </c>
      <c r="K45" s="33"/>
    </row>
    <row r="46" spans="1:11" x14ac:dyDescent="0.2">
      <c r="A46" s="44"/>
      <c r="B46" s="28"/>
      <c r="C46" s="28"/>
      <c r="D46" s="28"/>
      <c r="E46" s="28"/>
      <c r="F46" s="28"/>
      <c r="G46" s="70" t="s">
        <v>56</v>
      </c>
      <c r="H46" s="70"/>
      <c r="I46" s="35">
        <v>0</v>
      </c>
      <c r="J46" s="35">
        <v>0</v>
      </c>
      <c r="K46" s="33"/>
    </row>
    <row r="47" spans="1:11" x14ac:dyDescent="0.2">
      <c r="A47" s="44"/>
      <c r="B47" s="28"/>
      <c r="C47" s="28"/>
      <c r="D47" s="28"/>
      <c r="E47" s="28"/>
      <c r="F47" s="28"/>
      <c r="G47" s="70" t="s">
        <v>57</v>
      </c>
      <c r="H47" s="70"/>
      <c r="I47" s="35">
        <v>0</v>
      </c>
      <c r="J47" s="35">
        <v>0</v>
      </c>
      <c r="K47" s="33"/>
    </row>
    <row r="48" spans="1:11" x14ac:dyDescent="0.2">
      <c r="A48" s="44"/>
      <c r="B48" s="28"/>
      <c r="C48" s="28"/>
      <c r="D48" s="28"/>
      <c r="E48" s="28"/>
      <c r="F48" s="28"/>
      <c r="G48" s="36"/>
      <c r="H48" s="37"/>
      <c r="I48" s="38"/>
      <c r="J48" s="38"/>
      <c r="K48" s="33"/>
    </row>
    <row r="49" spans="1:11" x14ac:dyDescent="0.2">
      <c r="A49" s="44"/>
      <c r="B49" s="28"/>
      <c r="C49" s="28"/>
      <c r="D49" s="28"/>
      <c r="E49" s="28"/>
      <c r="F49" s="28"/>
      <c r="G49" s="71" t="s">
        <v>58</v>
      </c>
      <c r="H49" s="71"/>
      <c r="I49" s="43">
        <f>SUM(I50)</f>
        <v>0</v>
      </c>
      <c r="J49" s="43">
        <f>SUM(J50)</f>
        <v>0</v>
      </c>
      <c r="K49" s="33"/>
    </row>
    <row r="50" spans="1:11" x14ac:dyDescent="0.2">
      <c r="A50" s="44"/>
      <c r="B50" s="28"/>
      <c r="C50" s="28"/>
      <c r="D50" s="28"/>
      <c r="E50" s="28"/>
      <c r="F50" s="28"/>
      <c r="G50" s="70" t="s">
        <v>59</v>
      </c>
      <c r="H50" s="70"/>
      <c r="I50" s="35">
        <v>0</v>
      </c>
      <c r="J50" s="35">
        <v>0</v>
      </c>
      <c r="K50" s="33"/>
    </row>
    <row r="51" spans="1:11" x14ac:dyDescent="0.2">
      <c r="A51" s="44"/>
      <c r="B51" s="28"/>
      <c r="C51" s="28"/>
      <c r="D51" s="28"/>
      <c r="E51" s="28"/>
      <c r="F51" s="28"/>
      <c r="G51" s="36"/>
      <c r="H51" s="37"/>
      <c r="I51" s="38"/>
      <c r="J51" s="38"/>
      <c r="K51" s="33"/>
    </row>
    <row r="52" spans="1:11" x14ac:dyDescent="0.2">
      <c r="A52" s="44"/>
      <c r="B52" s="28"/>
      <c r="C52" s="28"/>
      <c r="D52" s="28"/>
      <c r="E52" s="28"/>
      <c r="F52" s="28"/>
      <c r="G52" s="72" t="s">
        <v>60</v>
      </c>
      <c r="H52" s="72"/>
      <c r="I52" s="45">
        <f>I13+I18+I29+I34+I41+I49</f>
        <v>112276013.90000002</v>
      </c>
      <c r="J52" s="45">
        <f>J13+J18+J29+J34+J41+J49</f>
        <v>187627110.06</v>
      </c>
      <c r="K52" s="46"/>
    </row>
    <row r="53" spans="1:11" x14ac:dyDescent="0.2">
      <c r="A53" s="44"/>
      <c r="B53" s="28"/>
      <c r="C53" s="28"/>
      <c r="D53" s="28"/>
      <c r="E53" s="28"/>
      <c r="F53" s="28"/>
      <c r="G53" s="47"/>
      <c r="H53" s="47"/>
      <c r="I53" s="38"/>
      <c r="J53" s="38"/>
      <c r="K53" s="46"/>
    </row>
    <row r="54" spans="1:11" x14ac:dyDescent="0.2">
      <c r="A54" s="44"/>
      <c r="B54" s="28"/>
      <c r="C54" s="28"/>
      <c r="D54" s="28"/>
      <c r="E54" s="28"/>
      <c r="F54" s="28"/>
      <c r="G54" s="67" t="s">
        <v>61</v>
      </c>
      <c r="H54" s="67"/>
      <c r="I54" s="45">
        <f>D34+I52</f>
        <v>-31759654.349999979</v>
      </c>
      <c r="J54" s="45">
        <f>E34+J52</f>
        <v>-654454.99000000954</v>
      </c>
      <c r="K54" s="46"/>
    </row>
    <row r="55" spans="1:11" ht="6" customHeight="1" x14ac:dyDescent="0.2">
      <c r="A55" s="48"/>
      <c r="B55" s="49"/>
      <c r="C55" s="49"/>
      <c r="D55" s="49"/>
      <c r="E55" s="49"/>
      <c r="F55" s="49"/>
      <c r="G55" s="50"/>
      <c r="H55" s="50"/>
      <c r="I55" s="49"/>
      <c r="J55" s="49"/>
      <c r="K55" s="51"/>
    </row>
    <row r="56" spans="1:11" ht="6" customHeight="1" x14ac:dyDescent="0.2">
      <c r="A56" s="10"/>
      <c r="B56" s="10"/>
      <c r="C56" s="10"/>
      <c r="D56" s="10"/>
      <c r="E56" s="10"/>
      <c r="F56" s="10"/>
      <c r="G56" s="13"/>
      <c r="H56" s="13"/>
      <c r="I56" s="10"/>
      <c r="J56" s="10"/>
      <c r="K56" s="10"/>
    </row>
    <row r="57" spans="1:11" ht="6" customHeight="1" x14ac:dyDescent="0.2">
      <c r="A57" s="49"/>
      <c r="B57" s="52"/>
      <c r="C57" s="53"/>
      <c r="D57" s="54"/>
      <c r="E57" s="54"/>
      <c r="F57" s="49"/>
      <c r="G57" s="55"/>
      <c r="H57" s="56"/>
      <c r="I57" s="54"/>
      <c r="J57" s="54"/>
      <c r="K57" s="49"/>
    </row>
    <row r="58" spans="1:11" ht="6" customHeight="1" x14ac:dyDescent="0.2">
      <c r="A58" s="10"/>
      <c r="B58" s="37"/>
      <c r="C58" s="57"/>
      <c r="D58" s="58"/>
      <c r="E58" s="58"/>
      <c r="F58" s="10"/>
      <c r="G58" s="59"/>
      <c r="H58" s="60"/>
      <c r="I58" s="58"/>
      <c r="J58" s="58"/>
      <c r="K58" s="10"/>
    </row>
    <row r="59" spans="1:11" ht="15" customHeight="1" x14ac:dyDescent="0.2">
      <c r="A59" s="37" t="s">
        <v>62</v>
      </c>
      <c r="C59" s="37"/>
      <c r="D59" s="37"/>
      <c r="E59" s="37"/>
      <c r="F59" s="37"/>
      <c r="G59" s="37"/>
      <c r="H59" s="37"/>
      <c r="I59" s="37"/>
      <c r="J59" s="37"/>
    </row>
    <row r="60" spans="1:11" ht="9.75" customHeight="1" x14ac:dyDescent="0.2">
      <c r="B60" s="37"/>
      <c r="C60" s="57"/>
      <c r="D60" s="58"/>
      <c r="E60" s="58"/>
      <c r="G60" s="59"/>
      <c r="H60" s="57"/>
      <c r="I60" s="58"/>
      <c r="J60" s="58"/>
    </row>
    <row r="61" spans="1:11" ht="30" customHeight="1" x14ac:dyDescent="0.2">
      <c r="A61" s="10"/>
      <c r="B61" s="37"/>
      <c r="C61" s="77"/>
      <c r="D61" s="77"/>
      <c r="E61" s="58"/>
      <c r="F61" s="10"/>
      <c r="G61" s="78"/>
      <c r="H61" s="78"/>
      <c r="I61" s="58"/>
      <c r="J61" s="58"/>
      <c r="K61" s="10"/>
    </row>
    <row r="62" spans="1:11" ht="14.1" customHeight="1" x14ac:dyDescent="0.2">
      <c r="A62" s="10"/>
      <c r="B62" s="61"/>
      <c r="C62" s="79"/>
      <c r="D62" s="79"/>
      <c r="E62" s="58"/>
      <c r="F62" s="58"/>
      <c r="G62" s="79"/>
      <c r="H62" s="79"/>
      <c r="I62" s="62"/>
      <c r="J62" s="58"/>
      <c r="K62" s="10"/>
    </row>
    <row r="63" spans="1:11" ht="14.1" customHeight="1" x14ac:dyDescent="0.2">
      <c r="A63" s="10"/>
      <c r="B63" s="63"/>
      <c r="C63" s="68"/>
      <c r="D63" s="68"/>
      <c r="E63" s="64"/>
      <c r="F63" s="64"/>
      <c r="G63" s="68"/>
      <c r="H63" s="68"/>
      <c r="I63" s="62"/>
      <c r="J63" s="58"/>
      <c r="K63" s="10"/>
    </row>
    <row r="64" spans="1:11" ht="9.9499999999999993" customHeight="1" x14ac:dyDescent="0.2">
      <c r="A64" s="10"/>
      <c r="B64" s="10"/>
      <c r="C64" s="10"/>
      <c r="D64" s="65"/>
      <c r="E64" s="10"/>
      <c r="F64" s="10"/>
      <c r="G64" s="13"/>
      <c r="H64" s="13"/>
      <c r="I64" s="10"/>
      <c r="J64" s="10"/>
      <c r="K64" s="10"/>
    </row>
    <row r="65" spans="1:11" ht="15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x14ac:dyDescent="0.2">
      <c r="A66" s="10"/>
      <c r="B66" s="10"/>
      <c r="C66" s="10"/>
      <c r="D66" s="65"/>
      <c r="E66" s="10"/>
      <c r="F66" s="10"/>
      <c r="G66" s="13"/>
      <c r="H66" s="13"/>
      <c r="I66" s="10"/>
      <c r="J66" s="10"/>
      <c r="K66" s="10"/>
    </row>
  </sheetData>
  <sheetProtection formatCells="0" selectLockedCells="1"/>
  <mergeCells count="69">
    <mergeCell ref="C3:I3"/>
    <mergeCell ref="C4:I4"/>
    <mergeCell ref="C5:I5"/>
    <mergeCell ref="F7:H7"/>
    <mergeCell ref="B10:C10"/>
    <mergeCell ref="G10:H10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9:C19"/>
    <mergeCell ref="G19:H19"/>
    <mergeCell ref="B20:C20"/>
    <mergeCell ref="G20:H20"/>
    <mergeCell ref="B21:C21"/>
    <mergeCell ref="G21:H21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A65:K65"/>
    <mergeCell ref="G54:H54"/>
    <mergeCell ref="C61:D61"/>
    <mergeCell ref="G61:H61"/>
    <mergeCell ref="C62:D62"/>
    <mergeCell ref="G62:H62"/>
    <mergeCell ref="C63:D63"/>
    <mergeCell ref="G63:H63"/>
  </mergeCells>
  <printOptions verticalCentered="1"/>
  <pageMargins left="0.39370078740157483" right="0" top="0.43307086614173229" bottom="0.70866141732283472" header="0.39370078740157483" footer="0"/>
  <pageSetup scale="58" firstPageNumber="4" orientation="landscape" useFirstPageNumber="1" r:id="rId1"/>
  <headerFooter scaleWithDoc="0">
    <oddFooter>&amp;CInformación Financiera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2017-07-13T18:22:25Z</dcterms:created>
  <dcterms:modified xsi:type="dcterms:W3CDTF">2017-10-09T14:51:50Z</dcterms:modified>
</cp:coreProperties>
</file>