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<sst xmlns="http://schemas.openxmlformats.org/spreadsheetml/2006/main" count="64" uniqueCount="62">
  <si>
    <t>ESTADO DE ACTIVIDADES</t>
  </si>
  <si>
    <t xml:space="preserve">DEL 01 DE ENERO Al 31 DE DICIEMBRE DEL  2017 </t>
  </si>
  <si>
    <t>(Pesos)</t>
  </si>
  <si>
    <t>Ente Público:</t>
  </si>
  <si>
    <t>INSTITUTO TECNOLOGICO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</si>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</sst>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7" fontId="0" fillId="3" borderId="0" xfId="0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10" fillId="3" borderId="0" xfId="0" applyFont="1" applyFill="1"/>
    <xf numFmtId="0" fontId="10" fillId="3" borderId="0" xfId="0" applyFont="1" applyFill="1" applyBorder="1" applyAlignment="1"/>
    <xf numFmtId="0" fontId="4" fillId="3" borderId="0" xfId="0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/>
    <xf numFmtId="0" fontId="4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266701</xdr:colOff>
      <xdr:row>1</xdr:row>
      <xdr:rowOff>133350</xdr:rowOff>
    </xdr:from>
    <xdr:to>
      <xdr:col>1</xdr:col>
      <xdr:colOff>990600</xdr:colOff>
      <xdr:row>6</xdr:row>
      <xdr:rowOff>89958</xdr:rowOff>
    </xdr:to>
    <xdr:pic>
      <xdr:nvPicPr>
        <xdr:cNvPr id="5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552451" y="295275"/>
          <a:ext cx="723899" cy="718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1"/>
  <sheetViews>
    <sheetView tabSelected="1" workbookViewId="0">
      <selection activeCell="C7" sqref="C7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27" customWidth="1"/>
    <col min="8" max="8" width="33.85546875" style="27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70" t="s">
        <v>0</v>
      </c>
      <c r="D3" s="70"/>
      <c r="E3" s="70"/>
      <c r="F3" s="70"/>
      <c r="G3" s="70"/>
      <c r="H3" s="70"/>
      <c r="I3" s="70"/>
      <c r="J3" s="2"/>
      <c r="K3" s="2"/>
    </row>
    <row r="4" spans="1:11" x14ac:dyDescent="0.2">
      <c r="A4" s="1"/>
      <c r="B4" s="2"/>
      <c r="C4" s="70" t="s">
        <v>1</v>
      </c>
      <c r="D4" s="70"/>
      <c r="E4" s="70"/>
      <c r="F4" s="70"/>
      <c r="G4" s="70"/>
      <c r="H4" s="70"/>
      <c r="I4" s="70"/>
      <c r="J4" s="2"/>
      <c r="K4" s="2"/>
    </row>
    <row r="5" spans="1:11" x14ac:dyDescent="0.2">
      <c r="A5" s="1"/>
      <c r="B5" s="2"/>
      <c r="C5" s="70" t="s">
        <v>2</v>
      </c>
      <c r="D5" s="70"/>
      <c r="E5" s="70"/>
      <c r="F5" s="70"/>
      <c r="G5" s="70"/>
      <c r="H5" s="70"/>
      <c r="I5" s="70"/>
      <c r="J5" s="2"/>
      <c r="K5" s="2"/>
    </row>
    <row r="6" spans="1:11" ht="9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4.5" customHeight="1" x14ac:dyDescent="0.2">
      <c r="A7" s="4"/>
      <c r="E7" s="5" t="s">
        <v>3</v>
      </c>
      <c r="F7" s="71" t="s">
        <v>4</v>
      </c>
      <c r="G7" s="71"/>
      <c r="H7" s="71"/>
      <c r="I7" s="6"/>
      <c r="J7" s="6"/>
      <c r="K7" s="7"/>
    </row>
    <row r="8" spans="1:11" s="7" customFormat="1" ht="3" customHeight="1" x14ac:dyDescent="0.2">
      <c r="A8" s="4"/>
      <c r="B8" s="8"/>
      <c r="C8" s="8"/>
      <c r="D8" s="8"/>
      <c r="E8" s="8"/>
      <c r="F8" s="9"/>
      <c r="G8" s="10"/>
      <c r="H8" s="10"/>
    </row>
    <row r="9" spans="1:11" s="7" customFormat="1" ht="3" customHeight="1" x14ac:dyDescent="0.2">
      <c r="A9" s="11"/>
      <c r="B9" s="11"/>
      <c r="C9" s="11"/>
      <c r="D9" s="12"/>
      <c r="E9" s="12"/>
      <c r="F9" s="13"/>
      <c r="G9" s="10"/>
      <c r="H9" s="10"/>
    </row>
    <row r="10" spans="1:11" s="18" customFormat="1" ht="20.100000000000001" customHeight="1" x14ac:dyDescent="0.2">
      <c r="A10" s="14"/>
      <c r="B10" s="72" t="s">
        <v>5</v>
      </c>
      <c r="C10" s="72"/>
      <c r="D10" s="15">
        <v>2017</v>
      </c>
      <c r="E10" s="15">
        <v>2016</v>
      </c>
      <c r="F10" s="16"/>
      <c r="G10" s="72" t="s">
        <v>5</v>
      </c>
      <c r="H10" s="72"/>
      <c r="I10" s="15">
        <v>2017</v>
      </c>
      <c r="J10" s="15">
        <v>2016</v>
      </c>
      <c r="K10" s="17"/>
    </row>
    <row r="11" spans="1:11" s="7" customFormat="1" ht="3" customHeight="1" x14ac:dyDescent="0.2">
      <c r="A11" s="19"/>
      <c r="B11" s="20"/>
      <c r="C11" s="20"/>
      <c r="D11" s="21"/>
      <c r="E11" s="21"/>
      <c r="F11" s="10"/>
      <c r="G11" s="10"/>
      <c r="H11" s="10"/>
      <c r="K11" s="22"/>
    </row>
    <row r="12" spans="1:11" s="27" customFormat="1" x14ac:dyDescent="0.2">
      <c r="A12" s="23"/>
      <c r="B12" s="69" t="s">
        <v>6</v>
      </c>
      <c r="C12" s="69"/>
      <c r="D12" s="24"/>
      <c r="E12" s="24"/>
      <c r="F12" s="25"/>
      <c r="G12" s="69" t="s">
        <v>7</v>
      </c>
      <c r="H12" s="69"/>
      <c r="I12" s="24"/>
      <c r="J12" s="24"/>
      <c r="K12" s="26"/>
    </row>
    <row r="13" spans="1:11" x14ac:dyDescent="0.2">
      <c r="A13" s="28"/>
      <c r="B13" s="68" t="s">
        <v>8</v>
      </c>
      <c r="C13" s="68"/>
      <c r="D13" s="29">
        <f>SUM(D14:D21)</f>
        <v>-13109574.439999999</v>
      </c>
      <c r="E13" s="29">
        <f>SUM(E14:E21)</f>
        <v>-12925920.560000001</v>
      </c>
      <c r="F13" s="25"/>
      <c r="G13" s="69" t="s">
        <v>9</v>
      </c>
      <c r="H13" s="69"/>
      <c r="I13" s="29">
        <f>SUM(I14:I16)</f>
        <v>180952760.41999999</v>
      </c>
      <c r="J13" s="29">
        <f>SUM(J14:J16)</f>
        <v>182336834.31</v>
      </c>
      <c r="K13" s="30"/>
    </row>
    <row r="14" spans="1:11" ht="15" x14ac:dyDescent="0.25">
      <c r="A14" s="31"/>
      <c r="B14" s="63" t="s">
        <v>10</v>
      </c>
      <c r="C14" s="63"/>
      <c r="D14" s="32">
        <v>0</v>
      </c>
      <c r="E14" s="32">
        <v>0</v>
      </c>
      <c r="F14" s="25"/>
      <c r="G14" s="63" t="s">
        <v>11</v>
      </c>
      <c r="H14" s="63"/>
      <c r="I14" s="33">
        <v>143844662.41999999</v>
      </c>
      <c r="J14" s="32">
        <v>139211031.38</v>
      </c>
      <c r="K14" s="30"/>
    </row>
    <row r="15" spans="1:11" ht="15" x14ac:dyDescent="0.25">
      <c r="A15" s="31"/>
      <c r="B15" s="63" t="s">
        <v>12</v>
      </c>
      <c r="C15" s="63"/>
      <c r="D15" s="32">
        <v>0</v>
      </c>
      <c r="E15" s="32">
        <v>0</v>
      </c>
      <c r="F15" s="25"/>
      <c r="G15" s="63" t="s">
        <v>13</v>
      </c>
      <c r="H15" s="63"/>
      <c r="I15" s="33">
        <v>7525810.4500000002</v>
      </c>
      <c r="J15" s="32">
        <v>8963834.1300000008</v>
      </c>
      <c r="K15" s="30"/>
    </row>
    <row r="16" spans="1:11" ht="12" customHeight="1" x14ac:dyDescent="0.25">
      <c r="A16" s="31"/>
      <c r="B16" s="63" t="s">
        <v>14</v>
      </c>
      <c r="C16" s="63"/>
      <c r="D16" s="32">
        <v>0</v>
      </c>
      <c r="E16" s="32">
        <v>0</v>
      </c>
      <c r="F16" s="25"/>
      <c r="G16" s="63" t="s">
        <v>15</v>
      </c>
      <c r="H16" s="63"/>
      <c r="I16" s="33">
        <v>29582287.550000001</v>
      </c>
      <c r="J16" s="32">
        <v>34161968.799999997</v>
      </c>
      <c r="K16" s="30"/>
    </row>
    <row r="17" spans="1:11" x14ac:dyDescent="0.2">
      <c r="A17" s="31"/>
      <c r="B17" s="32" t="s">
        <v>16</v>
      </c>
      <c r="C17" s="32"/>
      <c r="D17" s="32">
        <v>0</v>
      </c>
      <c r="E17" s="32">
        <v>0</v>
      </c>
      <c r="F17" s="25"/>
      <c r="G17" s="34"/>
      <c r="H17" s="35"/>
      <c r="I17" s="24"/>
      <c r="J17" s="36"/>
      <c r="K17" s="30"/>
    </row>
    <row r="18" spans="1:11" ht="15" customHeight="1" x14ac:dyDescent="0.25">
      <c r="A18" s="31"/>
      <c r="B18" s="32" t="s">
        <v>17</v>
      </c>
      <c r="C18" s="32"/>
      <c r="D18" s="33">
        <v>-7106010.9699999997</v>
      </c>
      <c r="E18" s="32">
        <v>-8342672.5700000003</v>
      </c>
      <c r="F18" s="25"/>
      <c r="G18" s="69" t="s">
        <v>18</v>
      </c>
      <c r="H18" s="69"/>
      <c r="I18" s="24">
        <f>SUM(I19:I27)</f>
        <v>4852791.9000000004</v>
      </c>
      <c r="J18" s="29">
        <f>SUM(J19:J27)</f>
        <v>4605689.1100000003</v>
      </c>
      <c r="K18" s="30"/>
    </row>
    <row r="19" spans="1:11" ht="15" customHeight="1" x14ac:dyDescent="0.25">
      <c r="A19" s="31"/>
      <c r="B19" s="32" t="s">
        <v>19</v>
      </c>
      <c r="C19" s="32"/>
      <c r="D19" s="33">
        <v>-6003563.4699999997</v>
      </c>
      <c r="E19" s="32">
        <v>-4583247.99</v>
      </c>
      <c r="F19" s="25"/>
      <c r="G19" s="63" t="s">
        <v>20</v>
      </c>
      <c r="H19" s="63"/>
      <c r="I19" s="24">
        <v>0</v>
      </c>
      <c r="J19" s="32">
        <v>0</v>
      </c>
      <c r="K19" s="30"/>
    </row>
    <row r="20" spans="1:11" x14ac:dyDescent="0.2">
      <c r="A20" s="31"/>
      <c r="B20" s="63" t="s">
        <v>21</v>
      </c>
      <c r="C20" s="63"/>
      <c r="D20" s="24">
        <v>0</v>
      </c>
      <c r="E20" s="32">
        <v>0</v>
      </c>
      <c r="F20" s="25"/>
      <c r="G20" s="63" t="s">
        <v>22</v>
      </c>
      <c r="H20" s="63"/>
      <c r="I20" s="24">
        <v>0</v>
      </c>
      <c r="J20" s="32">
        <v>0</v>
      </c>
      <c r="K20" s="30"/>
    </row>
    <row r="21" spans="1:11" ht="52.5" customHeight="1" x14ac:dyDescent="0.2">
      <c r="A21" s="31"/>
      <c r="B21" s="32" t="s">
        <v>23</v>
      </c>
      <c r="C21" s="32"/>
      <c r="D21" s="24">
        <v>0</v>
      </c>
      <c r="E21" s="32">
        <v>0</v>
      </c>
      <c r="F21" s="25"/>
      <c r="G21" s="63" t="s">
        <v>24</v>
      </c>
      <c r="H21" s="63"/>
      <c r="I21" s="24">
        <v>0</v>
      </c>
      <c r="J21" s="32">
        <v>0</v>
      </c>
      <c r="K21" s="30"/>
    </row>
    <row r="22" spans="1:11" ht="15" x14ac:dyDescent="0.25">
      <c r="A22" s="28"/>
      <c r="B22" s="32"/>
      <c r="C22" s="32"/>
      <c r="D22" s="24"/>
      <c r="E22" s="36"/>
      <c r="F22" s="25"/>
      <c r="G22" s="63" t="s">
        <v>25</v>
      </c>
      <c r="H22" s="63"/>
      <c r="I22" s="33">
        <v>4852791.9000000004</v>
      </c>
      <c r="J22" s="32">
        <v>4605689.1100000003</v>
      </c>
      <c r="K22" s="30"/>
    </row>
    <row r="23" spans="1:11" ht="29.25" customHeight="1" x14ac:dyDescent="0.2">
      <c r="A23" s="28"/>
      <c r="B23" s="32" t="s">
        <v>26</v>
      </c>
      <c r="C23" s="32"/>
      <c r="D23" s="24">
        <f>SUM(D24:D25)</f>
        <v>-176573914.93000001</v>
      </c>
      <c r="E23" s="29">
        <f>SUM(E24:E25)</f>
        <v>-174600669.88</v>
      </c>
      <c r="F23" s="25"/>
      <c r="G23" s="63" t="s">
        <v>27</v>
      </c>
      <c r="H23" s="63"/>
      <c r="I23" s="24">
        <v>0</v>
      </c>
      <c r="J23" s="32">
        <v>0</v>
      </c>
      <c r="K23" s="30"/>
    </row>
    <row r="24" spans="1:11" ht="15" x14ac:dyDescent="0.25">
      <c r="A24" s="31"/>
      <c r="B24" s="63" t="s">
        <v>28</v>
      </c>
      <c r="C24" s="63"/>
      <c r="D24" s="33">
        <v>-61060532</v>
      </c>
      <c r="E24" s="32">
        <v>-59711637.310000002</v>
      </c>
      <c r="F24" s="25"/>
      <c r="G24" s="63" t="s">
        <v>29</v>
      </c>
      <c r="H24" s="63"/>
      <c r="I24" s="24">
        <v>0</v>
      </c>
      <c r="J24" s="32">
        <v>0</v>
      </c>
      <c r="K24" s="30"/>
    </row>
    <row r="25" spans="1:11" ht="15" x14ac:dyDescent="0.25">
      <c r="A25" s="31"/>
      <c r="B25" s="63" t="s">
        <v>30</v>
      </c>
      <c r="C25" s="63"/>
      <c r="D25" s="33">
        <v>-115513382.93000001</v>
      </c>
      <c r="E25" s="32">
        <v>-114889032.56999999</v>
      </c>
      <c r="F25" s="25"/>
      <c r="G25" s="63" t="s">
        <v>31</v>
      </c>
      <c r="H25" s="63"/>
      <c r="I25" s="24">
        <v>0</v>
      </c>
      <c r="J25" s="32">
        <v>0</v>
      </c>
      <c r="K25" s="30"/>
    </row>
    <row r="26" spans="1:11" x14ac:dyDescent="0.2">
      <c r="A26" s="28"/>
      <c r="B26" s="34"/>
      <c r="C26" s="35"/>
      <c r="D26" s="24"/>
      <c r="E26" s="32"/>
      <c r="F26" s="25"/>
      <c r="G26" s="63" t="s">
        <v>32</v>
      </c>
      <c r="H26" s="63"/>
      <c r="I26" s="24">
        <v>0</v>
      </c>
      <c r="J26" s="32">
        <v>0</v>
      </c>
      <c r="K26" s="30"/>
    </row>
    <row r="27" spans="1:11" x14ac:dyDescent="0.2">
      <c r="A27" s="31"/>
      <c r="B27" s="68" t="s">
        <v>33</v>
      </c>
      <c r="C27" s="68"/>
      <c r="D27" s="24">
        <f>SUM(D28:D32)</f>
        <v>-1178025.83</v>
      </c>
      <c r="E27" s="29">
        <f>SUM(E28:E32)</f>
        <v>-706403.43</v>
      </c>
      <c r="F27" s="25"/>
      <c r="G27" s="63" t="s">
        <v>34</v>
      </c>
      <c r="H27" s="63"/>
      <c r="I27" s="24">
        <v>0</v>
      </c>
      <c r="J27" s="32">
        <v>0</v>
      </c>
      <c r="K27" s="30"/>
    </row>
    <row r="28" spans="1:11" ht="15" x14ac:dyDescent="0.25">
      <c r="A28" s="31"/>
      <c r="B28" s="63" t="s">
        <v>35</v>
      </c>
      <c r="C28" s="63"/>
      <c r="D28" s="33">
        <v>-1178027.83</v>
      </c>
      <c r="E28" s="32">
        <v>-706405.76</v>
      </c>
      <c r="F28" s="25"/>
      <c r="G28" s="34"/>
      <c r="H28" s="35"/>
      <c r="I28" s="24"/>
      <c r="J28" s="36"/>
      <c r="K28" s="30"/>
    </row>
    <row r="29" spans="1:11" x14ac:dyDescent="0.2">
      <c r="A29" s="31"/>
      <c r="B29" s="63" t="s">
        <v>36</v>
      </c>
      <c r="C29" s="63"/>
      <c r="D29" s="24">
        <v>0</v>
      </c>
      <c r="E29" s="32">
        <v>0</v>
      </c>
      <c r="F29" s="25"/>
      <c r="G29" s="68" t="s">
        <v>28</v>
      </c>
      <c r="H29" s="68"/>
      <c r="I29" s="24">
        <f>SUM(I30:I32)</f>
        <v>0</v>
      </c>
      <c r="J29" s="29">
        <f>SUM(J30:J32)</f>
        <v>0</v>
      </c>
      <c r="K29" s="30"/>
    </row>
    <row r="30" spans="1:11" ht="26.25" customHeight="1" x14ac:dyDescent="0.2">
      <c r="A30" s="31"/>
      <c r="B30" s="67" t="s">
        <v>37</v>
      </c>
      <c r="C30" s="67"/>
      <c r="D30" s="24">
        <v>0</v>
      </c>
      <c r="E30" s="32">
        <v>0</v>
      </c>
      <c r="F30" s="25"/>
      <c r="G30" s="63" t="s">
        <v>38</v>
      </c>
      <c r="H30" s="63"/>
      <c r="I30" s="24">
        <v>0</v>
      </c>
      <c r="J30" s="32">
        <v>0</v>
      </c>
      <c r="K30" s="30"/>
    </row>
    <row r="31" spans="1:11" x14ac:dyDescent="0.2">
      <c r="A31" s="31"/>
      <c r="B31" s="63" t="s">
        <v>39</v>
      </c>
      <c r="C31" s="63"/>
      <c r="D31" s="24">
        <v>0</v>
      </c>
      <c r="E31" s="32">
        <v>0</v>
      </c>
      <c r="F31" s="25"/>
      <c r="G31" s="63" t="s">
        <v>40</v>
      </c>
      <c r="H31" s="63"/>
      <c r="I31" s="24">
        <v>0</v>
      </c>
      <c r="J31" s="32">
        <v>0</v>
      </c>
      <c r="K31" s="30"/>
    </row>
    <row r="32" spans="1:11" x14ac:dyDescent="0.2">
      <c r="A32" s="31"/>
      <c r="B32" s="63" t="s">
        <v>41</v>
      </c>
      <c r="C32" s="63"/>
      <c r="D32" s="24">
        <v>2</v>
      </c>
      <c r="E32" s="32">
        <v>2.33</v>
      </c>
      <c r="F32" s="25"/>
      <c r="G32" s="63" t="s">
        <v>42</v>
      </c>
      <c r="H32" s="63"/>
      <c r="I32" s="24">
        <v>0</v>
      </c>
      <c r="J32" s="32">
        <v>0</v>
      </c>
      <c r="K32" s="30"/>
    </row>
    <row r="33" spans="1:11" x14ac:dyDescent="0.2">
      <c r="A33" s="28"/>
      <c r="B33" s="34"/>
      <c r="C33" s="37"/>
      <c r="D33" s="24"/>
      <c r="E33" s="24"/>
      <c r="F33" s="25"/>
      <c r="G33" s="34"/>
      <c r="H33" s="35"/>
      <c r="I33" s="24"/>
      <c r="J33" s="36"/>
      <c r="K33" s="30"/>
    </row>
    <row r="34" spans="1:11" x14ac:dyDescent="0.2">
      <c r="A34" s="38"/>
      <c r="B34" s="64" t="s">
        <v>43</v>
      </c>
      <c r="C34" s="64"/>
      <c r="D34" s="29">
        <f>D13+D23+D27</f>
        <v>-190861515.20000002</v>
      </c>
      <c r="E34" s="39">
        <f>E13+E23+E27</f>
        <v>-188232993.87</v>
      </c>
      <c r="F34" s="40"/>
      <c r="G34" s="69" t="s">
        <v>44</v>
      </c>
      <c r="H34" s="69"/>
      <c r="I34" s="24">
        <f>SUM(I35:I39)</f>
        <v>0</v>
      </c>
      <c r="J34" s="41">
        <f>SUM(J35:J39)</f>
        <v>0</v>
      </c>
      <c r="K34" s="30"/>
    </row>
    <row r="35" spans="1:11" x14ac:dyDescent="0.2">
      <c r="A35" s="28"/>
      <c r="B35" s="64"/>
      <c r="C35" s="64"/>
      <c r="D35" s="24"/>
      <c r="E35" s="24"/>
      <c r="F35" s="25"/>
      <c r="G35" s="63" t="s">
        <v>45</v>
      </c>
      <c r="H35" s="63"/>
      <c r="I35" s="24">
        <v>0</v>
      </c>
      <c r="J35" s="32">
        <v>0</v>
      </c>
      <c r="K35" s="30"/>
    </row>
    <row r="36" spans="1:11" x14ac:dyDescent="0.2">
      <c r="A36" s="42"/>
      <c r="B36" s="25"/>
      <c r="C36" s="25"/>
      <c r="D36" s="24"/>
      <c r="E36" s="25"/>
      <c r="F36" s="25"/>
      <c r="G36" s="63" t="s">
        <v>46</v>
      </c>
      <c r="H36" s="63"/>
      <c r="I36" s="24">
        <v>0</v>
      </c>
      <c r="J36" s="32">
        <v>0</v>
      </c>
      <c r="K36" s="30"/>
    </row>
    <row r="37" spans="1:11" x14ac:dyDescent="0.2">
      <c r="A37" s="42"/>
      <c r="B37" s="25"/>
      <c r="C37" s="25"/>
      <c r="D37" s="24"/>
      <c r="E37" s="25"/>
      <c r="F37" s="25"/>
      <c r="G37" s="63" t="s">
        <v>47</v>
      </c>
      <c r="H37" s="63"/>
      <c r="I37" s="24">
        <v>0</v>
      </c>
      <c r="J37" s="32">
        <v>0</v>
      </c>
      <c r="K37" s="30"/>
    </row>
    <row r="38" spans="1:11" x14ac:dyDescent="0.2">
      <c r="A38" s="42"/>
      <c r="B38" s="25"/>
      <c r="C38" s="25"/>
      <c r="D38" s="24"/>
      <c r="E38" s="25"/>
      <c r="F38" s="25"/>
      <c r="G38" s="63" t="s">
        <v>48</v>
      </c>
      <c r="H38" s="63"/>
      <c r="I38" s="24">
        <v>0</v>
      </c>
      <c r="J38" s="32">
        <v>0</v>
      </c>
      <c r="K38" s="30"/>
    </row>
    <row r="39" spans="1:11" x14ac:dyDescent="0.2">
      <c r="A39" s="42"/>
      <c r="B39" s="25"/>
      <c r="C39" s="25"/>
      <c r="D39" s="24"/>
      <c r="E39" s="25"/>
      <c r="F39" s="25"/>
      <c r="G39" s="63" t="s">
        <v>49</v>
      </c>
      <c r="H39" s="63"/>
      <c r="I39" s="24">
        <v>0</v>
      </c>
      <c r="J39" s="32">
        <v>0</v>
      </c>
      <c r="K39" s="30"/>
    </row>
    <row r="40" spans="1:11" x14ac:dyDescent="0.2">
      <c r="A40" s="42"/>
      <c r="B40" s="25"/>
      <c r="C40" s="25"/>
      <c r="D40" s="24"/>
      <c r="E40" s="25"/>
      <c r="F40" s="25"/>
      <c r="G40" s="34"/>
      <c r="H40" s="35"/>
      <c r="I40" s="24"/>
      <c r="J40" s="36"/>
      <c r="K40" s="30"/>
    </row>
    <row r="41" spans="1:11" x14ac:dyDescent="0.2">
      <c r="A41" s="42"/>
      <c r="B41" s="25"/>
      <c r="C41" s="25"/>
      <c r="D41" s="25"/>
      <c r="E41" s="25"/>
      <c r="F41" s="25"/>
      <c r="G41" s="68" t="s">
        <v>50</v>
      </c>
      <c r="H41" s="68"/>
      <c r="I41" s="24">
        <f>SUM(I42:I47)</f>
        <v>11292318.43</v>
      </c>
      <c r="J41" s="41">
        <f>SUM(J42:J47)</f>
        <v>10693757.539999999</v>
      </c>
      <c r="K41" s="30"/>
    </row>
    <row r="42" spans="1:11" ht="26.25" customHeight="1" x14ac:dyDescent="0.25">
      <c r="A42" s="42"/>
      <c r="B42" s="25"/>
      <c r="C42" s="25"/>
      <c r="D42" s="25"/>
      <c r="E42" s="25"/>
      <c r="F42" s="25"/>
      <c r="G42" s="67" t="s">
        <v>51</v>
      </c>
      <c r="H42" s="67"/>
      <c r="I42" s="33">
        <v>11292318.43</v>
      </c>
      <c r="J42" s="32">
        <v>10693757.539999999</v>
      </c>
      <c r="K42" s="30"/>
    </row>
    <row r="43" spans="1:11" x14ac:dyDescent="0.2">
      <c r="A43" s="42"/>
      <c r="B43" s="25"/>
      <c r="C43" s="25"/>
      <c r="D43" s="25"/>
      <c r="E43" s="25"/>
      <c r="F43" s="25"/>
      <c r="G43" s="63" t="s">
        <v>52</v>
      </c>
      <c r="H43" s="63"/>
      <c r="I43" s="24">
        <v>0</v>
      </c>
      <c r="J43" s="32">
        <v>0</v>
      </c>
      <c r="K43" s="30"/>
    </row>
    <row r="44" spans="1:11" ht="12" customHeight="1" x14ac:dyDescent="0.2">
      <c r="A44" s="42"/>
      <c r="B44" s="25"/>
      <c r="C44" s="25"/>
      <c r="D44" s="25"/>
      <c r="E44" s="25"/>
      <c r="F44" s="25"/>
      <c r="G44" s="63" t="s">
        <v>53</v>
      </c>
      <c r="H44" s="63"/>
      <c r="I44" s="24">
        <v>0</v>
      </c>
      <c r="J44" s="32">
        <v>0</v>
      </c>
      <c r="K44" s="30"/>
    </row>
    <row r="45" spans="1:11" ht="25.5" customHeight="1" x14ac:dyDescent="0.2">
      <c r="A45" s="42"/>
      <c r="B45" s="25"/>
      <c r="C45" s="25"/>
      <c r="D45" s="25"/>
      <c r="E45" s="25"/>
      <c r="F45" s="25"/>
      <c r="G45" s="67" t="s">
        <v>54</v>
      </c>
      <c r="H45" s="67"/>
      <c r="I45" s="24">
        <v>0</v>
      </c>
      <c r="J45" s="32">
        <v>0</v>
      </c>
      <c r="K45" s="30"/>
    </row>
    <row r="46" spans="1:11" x14ac:dyDescent="0.2">
      <c r="A46" s="42"/>
      <c r="B46" s="25"/>
      <c r="C46" s="25"/>
      <c r="D46" s="25"/>
      <c r="E46" s="25"/>
      <c r="F46" s="25"/>
      <c r="G46" s="63" t="s">
        <v>55</v>
      </c>
      <c r="H46" s="63"/>
      <c r="I46" s="24">
        <v>0</v>
      </c>
      <c r="J46" s="32">
        <v>0</v>
      </c>
      <c r="K46" s="30"/>
    </row>
    <row r="47" spans="1:11" x14ac:dyDescent="0.2">
      <c r="A47" s="42"/>
      <c r="B47" s="25"/>
      <c r="C47" s="25"/>
      <c r="D47" s="25"/>
      <c r="E47" s="25"/>
      <c r="F47" s="25"/>
      <c r="G47" s="63" t="s">
        <v>56</v>
      </c>
      <c r="H47" s="63"/>
      <c r="I47" s="24">
        <v>0</v>
      </c>
      <c r="J47" s="32">
        <v>0</v>
      </c>
      <c r="K47" s="30"/>
    </row>
    <row r="48" spans="1:11" x14ac:dyDescent="0.2">
      <c r="A48" s="42"/>
      <c r="B48" s="25"/>
      <c r="C48" s="25"/>
      <c r="D48" s="25"/>
      <c r="E48" s="25"/>
      <c r="F48" s="25"/>
      <c r="G48" s="34"/>
      <c r="H48" s="35"/>
      <c r="I48" s="24"/>
      <c r="J48" s="36"/>
      <c r="K48" s="30"/>
    </row>
    <row r="49" spans="1:11" x14ac:dyDescent="0.2">
      <c r="A49" s="42"/>
      <c r="B49" s="25"/>
      <c r="C49" s="25"/>
      <c r="D49" s="25"/>
      <c r="E49" s="25"/>
      <c r="F49" s="25"/>
      <c r="G49" s="68" t="s">
        <v>57</v>
      </c>
      <c r="H49" s="68"/>
      <c r="I49" s="24">
        <f>SUM(I50)</f>
        <v>0</v>
      </c>
      <c r="J49" s="41">
        <f>SUM(J50)</f>
        <v>0</v>
      </c>
      <c r="K49" s="30"/>
    </row>
    <row r="50" spans="1:11" x14ac:dyDescent="0.2">
      <c r="A50" s="42"/>
      <c r="B50" s="25"/>
      <c r="C50" s="25"/>
      <c r="D50" s="25"/>
      <c r="E50" s="25"/>
      <c r="F50" s="25"/>
      <c r="G50" s="63" t="s">
        <v>58</v>
      </c>
      <c r="H50" s="63"/>
      <c r="I50" s="24">
        <v>0</v>
      </c>
      <c r="J50" s="32">
        <v>0</v>
      </c>
      <c r="K50" s="30"/>
    </row>
    <row r="51" spans="1:11" x14ac:dyDescent="0.2">
      <c r="A51" s="42"/>
      <c r="B51" s="25"/>
      <c r="C51" s="25"/>
      <c r="D51" s="25"/>
      <c r="E51" s="25"/>
      <c r="F51" s="25"/>
      <c r="G51" s="34"/>
      <c r="H51" s="35"/>
      <c r="I51" s="24"/>
      <c r="J51" s="36"/>
      <c r="K51" s="30"/>
    </row>
    <row r="52" spans="1:11" x14ac:dyDescent="0.2">
      <c r="A52" s="42"/>
      <c r="B52" s="25"/>
      <c r="C52" s="25"/>
      <c r="D52" s="25"/>
      <c r="E52" s="25"/>
      <c r="F52" s="25"/>
      <c r="G52" s="64" t="s">
        <v>59</v>
      </c>
      <c r="H52" s="64"/>
      <c r="I52" s="43">
        <f>I13+I18+I29+I34+I41+I49</f>
        <v>197097870.75</v>
      </c>
      <c r="J52" s="43">
        <f>J13+J18+J29+J34+J41+J49</f>
        <v>197636280.96000001</v>
      </c>
      <c r="K52" s="44"/>
    </row>
    <row r="53" spans="1:11" x14ac:dyDescent="0.2">
      <c r="A53" s="42"/>
      <c r="B53" s="25"/>
      <c r="C53" s="25"/>
      <c r="D53" s="25"/>
      <c r="E53" s="25"/>
      <c r="F53" s="25"/>
      <c r="G53" s="45"/>
      <c r="H53" s="45"/>
      <c r="I53" s="36"/>
      <c r="J53" s="36"/>
      <c r="K53" s="44"/>
    </row>
    <row r="54" spans="1:11" x14ac:dyDescent="0.2">
      <c r="A54" s="42"/>
      <c r="B54" s="25"/>
      <c r="C54" s="25"/>
      <c r="D54" s="25"/>
      <c r="E54" s="25"/>
      <c r="F54" s="25"/>
      <c r="G54" s="65" t="s">
        <v>60</v>
      </c>
      <c r="H54" s="65"/>
      <c r="I54" s="43">
        <f>D34+I52</f>
        <v>6236355.5499999821</v>
      </c>
      <c r="J54" s="43">
        <f>E34+J52</f>
        <v>9403287.0900000036</v>
      </c>
      <c r="K54" s="44"/>
    </row>
    <row r="55" spans="1:11" ht="6" customHeight="1" x14ac:dyDescent="0.2">
      <c r="A55" s="46"/>
      <c r="B55" s="47"/>
      <c r="C55" s="47"/>
      <c r="D55" s="47"/>
      <c r="E55" s="47"/>
      <c r="F55" s="47"/>
      <c r="G55" s="48"/>
      <c r="H55" s="48"/>
      <c r="I55" s="47"/>
      <c r="J55" s="47"/>
      <c r="K55" s="49"/>
    </row>
    <row r="56" spans="1:11" ht="6" customHeight="1" x14ac:dyDescent="0.2">
      <c r="A56" s="7"/>
      <c r="B56" s="7"/>
      <c r="C56" s="7"/>
      <c r="D56" s="7"/>
      <c r="E56" s="7"/>
      <c r="F56" s="7"/>
      <c r="G56" s="10"/>
      <c r="H56" s="10"/>
      <c r="I56" s="7"/>
      <c r="J56" s="7"/>
      <c r="K56" s="7"/>
    </row>
    <row r="57" spans="1:11" ht="6" customHeight="1" x14ac:dyDescent="0.2">
      <c r="A57" s="47"/>
      <c r="B57" s="50"/>
      <c r="C57" s="51"/>
      <c r="D57" s="52"/>
      <c r="E57" s="52"/>
      <c r="F57" s="47"/>
      <c r="G57" s="53"/>
      <c r="H57" s="54"/>
      <c r="I57" s="52"/>
      <c r="J57" s="52"/>
      <c r="K57" s="47"/>
    </row>
    <row r="58" spans="1:11" ht="6" customHeight="1" x14ac:dyDescent="0.2">
      <c r="A58" s="7"/>
      <c r="B58" s="35"/>
      <c r="C58" s="55"/>
      <c r="D58" s="56"/>
      <c r="E58" s="56"/>
      <c r="F58" s="7"/>
      <c r="G58" s="57"/>
      <c r="H58" s="58"/>
      <c r="I58" s="56"/>
      <c r="J58" s="56"/>
      <c r="K58" s="7"/>
    </row>
    <row r="59" spans="1:11" ht="15" customHeight="1" x14ac:dyDescent="0.2">
      <c r="A59" s="35" t="s">
        <v>61</v>
      </c>
      <c r="C59" s="35"/>
      <c r="D59" s="35"/>
      <c r="E59" s="35"/>
      <c r="F59" s="35"/>
      <c r="G59" s="35"/>
      <c r="H59" s="35"/>
      <c r="I59" s="35"/>
      <c r="J59" s="35"/>
    </row>
    <row r="60" spans="1:11" ht="15" customHeight="1" x14ac:dyDescent="0.2">
      <c r="A60" s="35"/>
      <c r="C60" s="35"/>
      <c r="D60" s="35"/>
      <c r="E60" s="35"/>
      <c r="F60" s="35"/>
      <c r="G60" s="35"/>
      <c r="H60" s="35"/>
      <c r="I60" s="35"/>
      <c r="J60" s="35"/>
    </row>
    <row r="61" spans="1:11" ht="15" customHeight="1" x14ac:dyDescent="0.2">
      <c r="A61" s="35"/>
      <c r="C61" s="35"/>
      <c r="D61" s="35"/>
      <c r="E61" s="35"/>
      <c r="F61" s="35"/>
      <c r="G61" s="35"/>
      <c r="H61" s="35"/>
      <c r="I61" s="35"/>
      <c r="J61" s="35"/>
    </row>
    <row r="62" spans="1:11" ht="15" customHeight="1" x14ac:dyDescent="0.2">
      <c r="A62" s="35"/>
      <c r="C62" s="35"/>
      <c r="D62" s="35"/>
      <c r="E62" s="35"/>
      <c r="F62" s="35"/>
      <c r="G62" s="35"/>
      <c r="H62" s="35"/>
      <c r="I62" s="35"/>
      <c r="J62" s="35"/>
    </row>
    <row r="63" spans="1:11" ht="9.75" customHeight="1" x14ac:dyDescent="0.2">
      <c r="B63" s="35"/>
      <c r="C63" s="55"/>
      <c r="D63" s="56"/>
      <c r="E63" s="56"/>
      <c r="F63" s="7"/>
      <c r="G63" s="57"/>
      <c r="H63" s="55"/>
      <c r="I63" s="56"/>
      <c r="J63" s="56"/>
    </row>
    <row r="64" spans="1:11" s="59" customFormat="1" ht="12.95" customHeight="1" x14ac:dyDescent="0.2">
      <c r="C64" s="62"/>
      <c r="D64" s="62"/>
      <c r="E64" s="62"/>
      <c r="F64" s="62"/>
      <c r="G64" s="60"/>
      <c r="H64" s="60"/>
      <c r="I64" s="62"/>
    </row>
    <row r="65" spans="2:11" s="59" customFormat="1" ht="12" x14ac:dyDescent="0.2">
      <c r="C65" s="66"/>
      <c r="D65" s="66"/>
      <c r="E65" s="62"/>
      <c r="F65" s="62"/>
      <c r="G65" s="62"/>
      <c r="H65" s="66"/>
      <c r="I65" s="66"/>
    </row>
    <row r="66" spans="2:11" s="59" customFormat="1" ht="12" x14ac:dyDescent="0.2">
      <c r="C66" s="66"/>
      <c r="D66" s="66"/>
      <c r="E66" s="62"/>
      <c r="F66" s="62"/>
      <c r="G66" s="62"/>
      <c r="H66" s="66"/>
      <c r="I66" s="66"/>
    </row>
    <row r="67" spans="2:11" ht="9.9499999999999993" customHeight="1" x14ac:dyDescent="0.2">
      <c r="C67" s="7"/>
      <c r="D67" s="61"/>
      <c r="E67" s="7"/>
      <c r="F67" s="7"/>
      <c r="G67" s="10"/>
      <c r="H67" s="10"/>
      <c r="I67" s="7"/>
    </row>
    <row r="68" spans="2:11" x14ac:dyDescent="0.2">
      <c r="B68" s="7"/>
      <c r="C68" s="7"/>
      <c r="D68" s="61"/>
      <c r="E68" s="7"/>
      <c r="F68" s="7"/>
      <c r="G68" s="10"/>
      <c r="H68" s="10"/>
      <c r="I68" s="7"/>
      <c r="J68" s="7"/>
      <c r="K68" s="7"/>
    </row>
    <row r="69" spans="2:11" x14ac:dyDescent="0.2">
      <c r="C69" s="7"/>
      <c r="D69" s="61"/>
      <c r="E69" s="7"/>
      <c r="F69" s="7"/>
      <c r="G69" s="10"/>
      <c r="H69" s="10"/>
      <c r="I69" s="7"/>
    </row>
    <row r="70" spans="2:11" x14ac:dyDescent="0.2">
      <c r="C70" s="7"/>
      <c r="D70" s="7"/>
      <c r="E70" s="7"/>
      <c r="F70" s="7"/>
      <c r="G70" s="10"/>
      <c r="H70" s="10"/>
      <c r="I70" s="7"/>
    </row>
    <row r="71" spans="2:11" x14ac:dyDescent="0.2">
      <c r="C71" s="7"/>
      <c r="D71" s="7"/>
      <c r="E71" s="7"/>
      <c r="F71" s="7"/>
      <c r="G71" s="10"/>
      <c r="H71" s="10"/>
      <c r="I71" s="7"/>
    </row>
  </sheetData>
  <mergeCells count="62">
    <mergeCell ref="C3:I3"/>
    <mergeCell ref="C4:I4"/>
    <mergeCell ref="C5:I5"/>
    <mergeCell ref="F7:H7"/>
    <mergeCell ref="B10:C10"/>
    <mergeCell ref="G10:H10"/>
    <mergeCell ref="G19:H19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G18:H18"/>
    <mergeCell ref="B28:C28"/>
    <mergeCell ref="B20:C20"/>
    <mergeCell ref="G20:H20"/>
    <mergeCell ref="G21:H21"/>
    <mergeCell ref="G22:H22"/>
    <mergeCell ref="G23:H23"/>
    <mergeCell ref="B24:C24"/>
    <mergeCell ref="G24:H24"/>
    <mergeCell ref="B25:C25"/>
    <mergeCell ref="G25:H25"/>
    <mergeCell ref="G26:H26"/>
    <mergeCell ref="B27:C27"/>
    <mergeCell ref="G27:H27"/>
    <mergeCell ref="B29:C29"/>
    <mergeCell ref="G29:H29"/>
    <mergeCell ref="B30:C30"/>
    <mergeCell ref="G30:H30"/>
    <mergeCell ref="B31:C31"/>
    <mergeCell ref="G31:H31"/>
    <mergeCell ref="G42:H42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C66:D66"/>
    <mergeCell ref="H66:I66"/>
    <mergeCell ref="G43:H43"/>
    <mergeCell ref="G44:H44"/>
    <mergeCell ref="G45:H45"/>
    <mergeCell ref="G46:H46"/>
    <mergeCell ref="G47:H47"/>
    <mergeCell ref="G49:H49"/>
    <mergeCell ref="G50:H50"/>
    <mergeCell ref="G52:H52"/>
    <mergeCell ref="G54:H54"/>
    <mergeCell ref="C65:D65"/>
    <mergeCell ref="H65:I65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2018-01-15T19:54:19Z</cp:lastPrinted>
  <dcterms:created xsi:type="dcterms:W3CDTF">2018-01-15T18:59:22Z</dcterms:created>
  <dcterms:modified xsi:type="dcterms:W3CDTF">2018-01-15T19:54:32Z</dcterms:modified>
</cp:coreProperties>
</file>