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D42" i="1" s="1"/>
  <c r="C43" i="1"/>
  <c r="G42" i="1"/>
  <c r="F42" i="1"/>
  <c r="C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E25" i="1" s="1"/>
  <c r="H25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E16" i="1" s="1"/>
  <c r="H16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H6" i="1" l="1"/>
  <c r="E36" i="1"/>
  <c r="H36" i="1" s="1"/>
  <c r="E43" i="1"/>
  <c r="H8" i="1"/>
  <c r="H21" i="1"/>
  <c r="H30" i="1"/>
  <c r="H55" i="1"/>
  <c r="H64" i="1"/>
  <c r="H75" i="1"/>
  <c r="H43" i="1" l="1"/>
  <c r="E42" i="1"/>
  <c r="H42" i="1" s="1"/>
  <c r="H5" i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<sst xmlns="http://schemas.openxmlformats.org/spreadsheetml/2006/main" count="132" uniqueCount="100">
  <si>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>INSTITUTO TECNOLOGICO  SUPERIOR DE IRAPUATO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</si>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</sst>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H11" sqref="H11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114760466.54000001</v>
      </c>
      <c r="D5" s="18">
        <f t="shared" ref="D5:H5" si="0">D6+D16+D25+D36</f>
        <v>31790313.18</v>
      </c>
      <c r="E5" s="18">
        <f t="shared" si="0"/>
        <v>146550779.72</v>
      </c>
      <c r="F5" s="18">
        <f t="shared" si="0"/>
        <v>79503069.310000002</v>
      </c>
      <c r="G5" s="18">
        <f t="shared" si="0"/>
        <v>79502169.299999997</v>
      </c>
      <c r="H5" s="18">
        <f t="shared" si="0"/>
        <v>67047710.409999996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114760466.54000001</v>
      </c>
      <c r="D16" s="18">
        <f t="shared" ref="D16:G16" si="4">SUM(D17:D23)</f>
        <v>31790313.18</v>
      </c>
      <c r="E16" s="18">
        <f t="shared" si="4"/>
        <v>146550779.72</v>
      </c>
      <c r="F16" s="18">
        <f t="shared" si="4"/>
        <v>79503069.310000002</v>
      </c>
      <c r="G16" s="18">
        <f t="shared" si="4"/>
        <v>79502169.299999997</v>
      </c>
      <c r="H16" s="18">
        <f t="shared" si="3"/>
        <v>67047710.409999996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114760466.54000001</v>
      </c>
      <c r="D21" s="23">
        <v>31790313.18</v>
      </c>
      <c r="E21" s="23">
        <f t="shared" si="5"/>
        <v>146550779.72</v>
      </c>
      <c r="F21" s="23">
        <v>79503069.310000002</v>
      </c>
      <c r="G21" s="23">
        <v>79502169.299999997</v>
      </c>
      <c r="H21" s="23">
        <f t="shared" si="3"/>
        <v>67047710.409999996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71991646.959999993</v>
      </c>
      <c r="E42" s="18">
        <f t="shared" si="10"/>
        <v>71991646.959999993</v>
      </c>
      <c r="F42" s="18">
        <f t="shared" si="10"/>
        <v>45541522.009999998</v>
      </c>
      <c r="G42" s="18">
        <f t="shared" si="10"/>
        <v>45510724.009999998</v>
      </c>
      <c r="H42" s="18">
        <f t="shared" si="3"/>
        <v>26450124.949999996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71991646.959999993</v>
      </c>
      <c r="E53" s="18">
        <f t="shared" si="13"/>
        <v>71991646.959999993</v>
      </c>
      <c r="F53" s="18">
        <f t="shared" si="13"/>
        <v>45541522.009999998</v>
      </c>
      <c r="G53" s="18">
        <f t="shared" si="13"/>
        <v>45510724.009999998</v>
      </c>
      <c r="H53" s="18">
        <f t="shared" si="3"/>
        <v>26450124.949999996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71991646.959999993</v>
      </c>
      <c r="E58" s="23">
        <f t="shared" si="14"/>
        <v>71991646.959999993</v>
      </c>
      <c r="F58" s="23">
        <v>45541522.009999998</v>
      </c>
      <c r="G58" s="23">
        <v>45510724.009999998</v>
      </c>
      <c r="H58" s="23">
        <f t="shared" si="3"/>
        <v>26450124.949999996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114760466.54000001</v>
      </c>
      <c r="D79" s="18">
        <f t="shared" ref="D79:H79" si="20">D5+D42</f>
        <v>103781960.13999999</v>
      </c>
      <c r="E79" s="18">
        <f t="shared" si="20"/>
        <v>218542426.68000001</v>
      </c>
      <c r="F79" s="18">
        <f t="shared" si="20"/>
        <v>125044591.31999999</v>
      </c>
      <c r="G79" s="18">
        <f t="shared" si="20"/>
        <v>125012893.31</v>
      </c>
      <c r="H79" s="18">
        <f t="shared" si="20"/>
        <v>93497835.359999985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23622047244094491" right="0.23622047244094491" top="0.74803149606299213" bottom="0.74803149606299213" header="0.31496062992125984" footer="0.31496062992125984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2017-10-13T20:46:23Z</cp:lastPrinted>
  <dcterms:created xsi:type="dcterms:W3CDTF">2017-10-13T20:44:39Z</dcterms:created>
  <dcterms:modified xsi:type="dcterms:W3CDTF">2017-10-13T20:46:31Z</dcterms:modified>
</cp:coreProperties>
</file>