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EP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D27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7" i="1" s="1"/>
  <c r="F12" i="1"/>
  <c r="F27" i="1" s="1"/>
</calcChain>
</file>

<file path=xl/sharedStrings.xml><?xml version="1.0" encoding="utf-8"?>
<sst xmlns="http://schemas.openxmlformats.org/spreadsheetml/2006/main" count="33" uniqueCount="33">
  <si>
    <t>Estado Analítico del Ejercicio del Presupuesto de Egresos</t>
  </si>
  <si>
    <t>Clasificación Administrativa</t>
  </si>
  <si>
    <t>Del 1 de enero al 31 de Marzo de 2015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</si>
  <si>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</si>
  <si>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</si>
  <si>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</si>
  <si>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</si>
  <si>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</si>
  <si>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</si>
  <si>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</si>
  <si>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</si>
  <si>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</si>
  <si>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</si>
  <si>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</si>
  <si>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</si>
  <si>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</si>
  <si>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</si>
  <si>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DESPACHO DE DIRECCIÓN GENERAL</t>
  </si>
  <si>
    <t>DESPACHO DE DIRECCIÓN ACADEMICA</t>
  </si>
  <si>
    <t>DESPACHO DE DIRECCIÓN PLANEACIÓN</t>
  </si>
  <si>
    <t>DESPACHO DE DIRECCIÓN DE VINCULACIÓN</t>
  </si>
  <si>
    <t>CENTRO DE EDUCACION</t>
  </si>
  <si>
    <t>DESPACHO DE DIRECCIÓN ADMINISTRATIVA</t>
  </si>
  <si>
    <t>DESPACHO DE SUDIRECCIÓN DE INFORMATICA</t>
  </si>
  <si>
    <t>ABASOLO</t>
  </si>
  <si>
    <t>SAN FELIPE</t>
  </si>
  <si>
    <t>PURISIMA DEL RINCON</t>
  </si>
  <si>
    <t>SAN JOSE ITURBIDE</t>
  </si>
  <si>
    <t>SAN LUIS DE LA PAZ</t>
  </si>
  <si>
    <t>TARIMORO</t>
  </si>
  <si>
    <t>CUERAMARO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</si>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</sst>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4" fontId="0" fillId="0" borderId="0" xfId="0" applyNumberForma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43" fontId="4" fillId="0" borderId="0" xfId="0" applyNumberFormat="1" applyFont="1"/>
    <xf numFmtId="0" fontId="4" fillId="0" borderId="0" xfId="0" applyFont="1"/>
    <xf numFmtId="0" fontId="5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2</xdr:col>
      <xdr:colOff>1133475</xdr:colOff>
      <xdr:row>3</xdr:row>
      <xdr:rowOff>200024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209550" y="38100"/>
          <a:ext cx="1295400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8"/>
  <sheetViews>
    <sheetView showGridLines="0" tabSelected="1" workbookViewId="0">
      <selection activeCell="N6" sqref="N6"/>
    </sheetView>
  </sheetViews>
  <sheetFormatPr baseColWidth="10" defaultRowHeight="12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5.85546875" style="2" customWidth="1"/>
    <col min="5" max="5" width="14.85546875" style="2" customWidth="1"/>
    <col min="6" max="6" width="14.7109375" style="2" customWidth="1"/>
    <col min="7" max="7" width="13.140625" style="2" customWidth="1"/>
    <col min="8" max="8" width="15.140625" style="2" customWidth="1"/>
    <col min="9" max="9" width="14.85546875" style="2" customWidth="1"/>
    <col min="10" max="10" width="13.140625" style="2" bestFit="1" customWidth="1"/>
    <col min="11" max="11" width="15.140625" style="2" customWidth="1"/>
    <col min="12" max="12" width="2.7109375" style="1" customWidth="1"/>
    <col min="13" max="13" width="14.42578125" style="2" customWidth="1"/>
    <col min="14" max="16384" width="11.42578125" style="2"/>
  </cols>
  <sheetData>
    <row r="1" spans="2:13" ht="11.2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3" ht="14.2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3" ht="16.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3" ht="18" customHeight="1" x14ac:dyDescent="0.2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5" spans="2:13" s="1" customFormat="1" x14ac:dyDescent="0.2"/>
    <row r="6" spans="2:13" s="1" customFormat="1" x14ac:dyDescent="0.2">
      <c r="C6" s="3" t="s">
        <v>3</v>
      </c>
      <c r="D6" s="4" t="s">
        <v>4</v>
      </c>
      <c r="E6" s="5"/>
      <c r="F6" s="5"/>
      <c r="G6" s="5"/>
      <c r="H6" s="4"/>
      <c r="I6" s="4"/>
      <c r="J6" s="4"/>
    </row>
    <row r="7" spans="2:13" s="1" customFormat="1" x14ac:dyDescent="0.2"/>
    <row r="8" spans="2:13" x14ac:dyDescent="0.2">
      <c r="B8" s="25" t="s">
        <v>5</v>
      </c>
      <c r="C8" s="25"/>
      <c r="D8" s="26" t="s">
        <v>6</v>
      </c>
      <c r="E8" s="26"/>
      <c r="F8" s="26"/>
      <c r="G8" s="26"/>
      <c r="H8" s="26"/>
      <c r="I8" s="26"/>
      <c r="J8" s="26"/>
      <c r="K8" s="26" t="s">
        <v>7</v>
      </c>
    </row>
    <row r="9" spans="2:13" ht="24" x14ac:dyDescent="0.2">
      <c r="B9" s="25"/>
      <c r="C9" s="25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26"/>
    </row>
    <row r="10" spans="2:13" x14ac:dyDescent="0.2">
      <c r="B10" s="25"/>
      <c r="C10" s="25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2:13" x14ac:dyDescent="0.2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3" ht="15" x14ac:dyDescent="0.25">
      <c r="B12" s="10"/>
      <c r="C12" s="8" t="s">
        <v>17</v>
      </c>
      <c r="D12" s="11">
        <v>1687900.64</v>
      </c>
      <c r="E12" s="11">
        <v>8995815.8300000001</v>
      </c>
      <c r="F12" s="11">
        <f>+D12+E12</f>
        <v>10683716.470000001</v>
      </c>
      <c r="G12" s="11"/>
      <c r="H12" s="11">
        <v>5303771.3899999997</v>
      </c>
      <c r="I12" s="11">
        <v>5303771.3899999997</v>
      </c>
      <c r="J12" s="11">
        <v>5303771.3899999997</v>
      </c>
      <c r="K12" s="11">
        <f>+F12-H12</f>
        <v>5379945.080000001</v>
      </c>
      <c r="M12" s="12"/>
    </row>
    <row r="13" spans="2:13" ht="15" x14ac:dyDescent="0.25">
      <c r="B13" s="10"/>
      <c r="C13" s="13" t="s">
        <v>18</v>
      </c>
      <c r="D13" s="11">
        <v>50831255.32</v>
      </c>
      <c r="E13" s="11">
        <v>73199365.109999999</v>
      </c>
      <c r="F13" s="11">
        <f t="shared" ref="F13:F25" si="0">+D13+E13</f>
        <v>124030620.43000001</v>
      </c>
      <c r="G13" s="11"/>
      <c r="H13" s="11">
        <v>21824759.02</v>
      </c>
      <c r="I13" s="11">
        <v>21824759.02</v>
      </c>
      <c r="J13" s="11">
        <v>21824759.02</v>
      </c>
      <c r="K13" s="11">
        <f t="shared" ref="K13:K25" si="1">+F13-H13</f>
        <v>102205861.41000001</v>
      </c>
      <c r="M13" s="12"/>
    </row>
    <row r="14" spans="2:13" ht="15" x14ac:dyDescent="0.25">
      <c r="B14" s="10"/>
      <c r="C14" s="13" t="s">
        <v>19</v>
      </c>
      <c r="D14" s="11">
        <v>7717471.8600000003</v>
      </c>
      <c r="E14" s="11">
        <v>12325513.619999999</v>
      </c>
      <c r="F14" s="11">
        <f t="shared" si="0"/>
        <v>20042985.48</v>
      </c>
      <c r="G14" s="11"/>
      <c r="H14" s="11">
        <v>3401776.34</v>
      </c>
      <c r="I14" s="11">
        <v>3401776.34</v>
      </c>
      <c r="J14" s="11">
        <v>3401776.34</v>
      </c>
      <c r="K14" s="11">
        <f t="shared" si="1"/>
        <v>16641209.140000001</v>
      </c>
      <c r="M14" s="12"/>
    </row>
    <row r="15" spans="2:13" ht="15" x14ac:dyDescent="0.25">
      <c r="B15" s="10"/>
      <c r="C15" s="13" t="s">
        <v>20</v>
      </c>
      <c r="D15" s="11">
        <v>12573717.449999999</v>
      </c>
      <c r="E15" s="11">
        <v>2610485.83</v>
      </c>
      <c r="F15" s="11">
        <f t="shared" si="0"/>
        <v>15184203.279999999</v>
      </c>
      <c r="G15" s="11"/>
      <c r="H15" s="11">
        <v>3167345.7</v>
      </c>
      <c r="I15" s="11">
        <v>3167345.7</v>
      </c>
      <c r="J15" s="11">
        <v>3167345.7</v>
      </c>
      <c r="K15" s="11">
        <f t="shared" si="1"/>
        <v>12016857.579999998</v>
      </c>
      <c r="M15" s="12"/>
    </row>
    <row r="16" spans="2:13" ht="15" x14ac:dyDescent="0.25">
      <c r="B16" s="10"/>
      <c r="C16" s="13" t="s">
        <v>21</v>
      </c>
      <c r="D16" s="11">
        <v>5363982</v>
      </c>
      <c r="E16" s="11">
        <v>0</v>
      </c>
      <c r="F16" s="11">
        <f t="shared" si="0"/>
        <v>5363982</v>
      </c>
      <c r="G16" s="11"/>
      <c r="H16" s="11">
        <v>782459.97</v>
      </c>
      <c r="I16" s="11">
        <v>782459.97</v>
      </c>
      <c r="J16" s="11">
        <v>782459.97</v>
      </c>
      <c r="K16" s="11">
        <f t="shared" si="1"/>
        <v>4581522.03</v>
      </c>
      <c r="M16" s="12"/>
    </row>
    <row r="17" spans="1:13" ht="15" x14ac:dyDescent="0.25">
      <c r="B17" s="10"/>
      <c r="C17" s="13" t="s">
        <v>22</v>
      </c>
      <c r="D17" s="11">
        <v>5686129.6200000001</v>
      </c>
      <c r="E17" s="11">
        <v>16304353.58</v>
      </c>
      <c r="F17" s="11">
        <f t="shared" si="0"/>
        <v>21990483.199999999</v>
      </c>
      <c r="G17" s="11"/>
      <c r="H17" s="11">
        <v>2919917.9</v>
      </c>
      <c r="I17" s="11">
        <v>2919917.9</v>
      </c>
      <c r="J17" s="11">
        <v>2919917.9</v>
      </c>
      <c r="K17" s="11">
        <f t="shared" si="1"/>
        <v>19070565.300000001</v>
      </c>
      <c r="M17" s="12"/>
    </row>
    <row r="18" spans="1:13" ht="15" x14ac:dyDescent="0.25">
      <c r="B18" s="10"/>
      <c r="C18" s="13" t="s">
        <v>23</v>
      </c>
      <c r="D18" s="11">
        <v>6373678.96</v>
      </c>
      <c r="E18" s="11">
        <v>6818710.6500000004</v>
      </c>
      <c r="F18" s="11">
        <f t="shared" si="0"/>
        <v>13192389.609999999</v>
      </c>
      <c r="G18" s="11"/>
      <c r="H18" s="11">
        <v>1275942.93</v>
      </c>
      <c r="I18" s="11">
        <v>1275942.93</v>
      </c>
      <c r="J18" s="11">
        <v>1275942.93</v>
      </c>
      <c r="K18" s="11">
        <f t="shared" si="1"/>
        <v>11916446.68</v>
      </c>
      <c r="M18" s="12"/>
    </row>
    <row r="19" spans="1:13" ht="15" x14ac:dyDescent="0.25">
      <c r="B19" s="10"/>
      <c r="C19" s="13" t="s">
        <v>24</v>
      </c>
      <c r="D19" s="11">
        <v>0</v>
      </c>
      <c r="E19" s="11">
        <v>8467150.5899999999</v>
      </c>
      <c r="F19" s="11">
        <f t="shared" si="0"/>
        <v>8467150.5899999999</v>
      </c>
      <c r="G19" s="11"/>
      <c r="H19" s="11">
        <v>28414.37</v>
      </c>
      <c r="I19" s="11">
        <v>28414.37</v>
      </c>
      <c r="J19" s="11">
        <v>28414.37</v>
      </c>
      <c r="K19" s="11">
        <f t="shared" si="1"/>
        <v>8438736.2200000007</v>
      </c>
      <c r="M19" s="12"/>
    </row>
    <row r="20" spans="1:13" ht="15" x14ac:dyDescent="0.25">
      <c r="B20" s="10"/>
      <c r="C20" s="13" t="s">
        <v>25</v>
      </c>
      <c r="D20" s="11">
        <v>6092443</v>
      </c>
      <c r="E20" s="11">
        <v>105525.17</v>
      </c>
      <c r="F20" s="11">
        <f t="shared" si="0"/>
        <v>6197968.1699999999</v>
      </c>
      <c r="G20" s="11"/>
      <c r="H20" s="11">
        <v>1577907.78</v>
      </c>
      <c r="I20" s="11">
        <v>1432123.76</v>
      </c>
      <c r="J20" s="11">
        <v>1432123.76</v>
      </c>
      <c r="K20" s="11">
        <f t="shared" si="1"/>
        <v>4620060.3899999997</v>
      </c>
      <c r="M20" s="12"/>
    </row>
    <row r="21" spans="1:13" ht="15" x14ac:dyDescent="0.25">
      <c r="B21" s="10"/>
      <c r="C21" s="13" t="s">
        <v>26</v>
      </c>
      <c r="D21" s="11">
        <v>0</v>
      </c>
      <c r="E21" s="11">
        <v>7578489.8300000001</v>
      </c>
      <c r="F21" s="11">
        <f t="shared" si="0"/>
        <v>7578489.8300000001</v>
      </c>
      <c r="G21" s="11"/>
      <c r="H21" s="11">
        <v>0</v>
      </c>
      <c r="I21" s="11">
        <v>0</v>
      </c>
      <c r="J21" s="11">
        <v>0</v>
      </c>
      <c r="K21" s="11">
        <f t="shared" si="1"/>
        <v>7578489.8300000001</v>
      </c>
      <c r="M21" s="12"/>
    </row>
    <row r="22" spans="1:13" ht="15" x14ac:dyDescent="0.25">
      <c r="B22" s="10"/>
      <c r="C22" s="13" t="s">
        <v>27</v>
      </c>
      <c r="D22" s="11">
        <v>7102992.9000000004</v>
      </c>
      <c r="E22" s="11">
        <v>3649755.77</v>
      </c>
      <c r="F22" s="11">
        <f t="shared" si="0"/>
        <v>10752748.67</v>
      </c>
      <c r="G22" s="11"/>
      <c r="H22" s="11">
        <v>4079902.97</v>
      </c>
      <c r="I22" s="11">
        <v>4079902.97</v>
      </c>
      <c r="J22" s="11">
        <v>4079902.97</v>
      </c>
      <c r="K22" s="11">
        <f t="shared" si="1"/>
        <v>6672845.6999999993</v>
      </c>
      <c r="M22" s="12"/>
    </row>
    <row r="23" spans="1:13" ht="15" x14ac:dyDescent="0.25">
      <c r="B23" s="10"/>
      <c r="C23" s="13" t="s">
        <v>28</v>
      </c>
      <c r="D23" s="11">
        <v>7087227.6100000003</v>
      </c>
      <c r="E23" s="11">
        <v>2204332.02</v>
      </c>
      <c r="F23" s="11">
        <f t="shared" si="0"/>
        <v>9291559.6300000008</v>
      </c>
      <c r="G23" s="11"/>
      <c r="H23" s="11">
        <v>1789257.81</v>
      </c>
      <c r="I23" s="11">
        <v>1789257.81</v>
      </c>
      <c r="J23" s="11">
        <v>1789257.81</v>
      </c>
      <c r="K23" s="11">
        <f t="shared" si="1"/>
        <v>7502301.8200000003</v>
      </c>
      <c r="M23" s="12"/>
    </row>
    <row r="24" spans="1:13" ht="15" x14ac:dyDescent="0.25">
      <c r="B24" s="10"/>
      <c r="C24" s="13" t="s">
        <v>29</v>
      </c>
      <c r="D24" s="11">
        <v>5429699.6399999997</v>
      </c>
      <c r="E24" s="11">
        <v>3815.05</v>
      </c>
      <c r="F24" s="11">
        <f t="shared" si="0"/>
        <v>5433514.6899999995</v>
      </c>
      <c r="G24" s="11"/>
      <c r="H24" s="11">
        <v>1213321.96</v>
      </c>
      <c r="I24" s="11">
        <v>1213321.96</v>
      </c>
      <c r="J24" s="11">
        <v>1213321.96</v>
      </c>
      <c r="K24" s="11">
        <f t="shared" si="1"/>
        <v>4220192.7299999995</v>
      </c>
      <c r="M24" s="12"/>
    </row>
    <row r="25" spans="1:13" ht="15" x14ac:dyDescent="0.25">
      <c r="B25" s="10"/>
      <c r="C25" s="13" t="s">
        <v>30</v>
      </c>
      <c r="D25" s="11">
        <v>3745934.51</v>
      </c>
      <c r="E25" s="11">
        <v>7081751.7999999998</v>
      </c>
      <c r="F25" s="11">
        <f t="shared" si="0"/>
        <v>10827686.309999999</v>
      </c>
      <c r="G25" s="11"/>
      <c r="H25" s="11">
        <v>718481.81</v>
      </c>
      <c r="I25" s="11">
        <v>718481.81</v>
      </c>
      <c r="J25" s="11">
        <v>718481.81</v>
      </c>
      <c r="K25" s="11">
        <f t="shared" si="1"/>
        <v>10109204.499999998</v>
      </c>
      <c r="M25" s="12"/>
    </row>
    <row r="26" spans="1:13" x14ac:dyDescent="0.2">
      <c r="B26" s="14"/>
      <c r="C26" s="15"/>
      <c r="D26" s="16"/>
      <c r="E26" s="16"/>
      <c r="F26" s="16"/>
      <c r="G26" s="16"/>
      <c r="H26" s="16"/>
      <c r="I26" s="16"/>
      <c r="J26" s="16"/>
      <c r="K26" s="16"/>
    </row>
    <row r="27" spans="1:13" s="22" customFormat="1" x14ac:dyDescent="0.2">
      <c r="A27" s="17"/>
      <c r="B27" s="18"/>
      <c r="C27" s="19" t="s">
        <v>31</v>
      </c>
      <c r="D27" s="20">
        <f>SUM(D12:D25)</f>
        <v>119692433.51000001</v>
      </c>
      <c r="E27" s="20">
        <f t="shared" ref="E27:J27" si="2">SUM(E12:E25)</f>
        <v>149345064.85000005</v>
      </c>
      <c r="F27" s="20">
        <f t="shared" si="2"/>
        <v>269037498.35999995</v>
      </c>
      <c r="G27" s="20">
        <f t="shared" si="2"/>
        <v>0</v>
      </c>
      <c r="H27" s="20">
        <f t="shared" si="2"/>
        <v>48083259.950000003</v>
      </c>
      <c r="I27" s="20">
        <f t="shared" si="2"/>
        <v>47937475.93</v>
      </c>
      <c r="J27" s="20">
        <f t="shared" si="2"/>
        <v>47937475.93</v>
      </c>
      <c r="K27" s="20">
        <f>SUM(K12:K25)</f>
        <v>220954238.41</v>
      </c>
      <c r="L27" s="17"/>
      <c r="M27" s="21"/>
    </row>
    <row r="28" spans="1:1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">
      <c r="B29" s="23" t="s">
        <v>32</v>
      </c>
      <c r="F29" s="1"/>
      <c r="G29" s="1"/>
      <c r="H29" s="1"/>
      <c r="I29" s="1"/>
      <c r="J29" s="1"/>
      <c r="K29" s="1"/>
    </row>
    <row r="30" spans="1:13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">
      <c r="B31" s="1"/>
      <c r="C31" s="27"/>
      <c r="D31" s="1"/>
      <c r="E31" s="1"/>
      <c r="F31" s="1"/>
      <c r="G31" s="1"/>
      <c r="H31" s="1"/>
      <c r="I31" s="1"/>
      <c r="J31" s="1"/>
      <c r="K31" s="1"/>
    </row>
    <row r="32" spans="1:13" x14ac:dyDescent="0.2">
      <c r="B32" s="1"/>
      <c r="C32" s="27"/>
      <c r="D32" s="1"/>
      <c r="E32" s="1"/>
      <c r="F32" s="27"/>
      <c r="G32" s="27"/>
      <c r="H32" s="27"/>
      <c r="I32" s="27"/>
      <c r="J32" s="27"/>
      <c r="K32" s="27"/>
    </row>
    <row r="33" spans="3:11" x14ac:dyDescent="0.2">
      <c r="C33" s="28"/>
      <c r="F33" s="30"/>
      <c r="G33" s="30"/>
      <c r="H33" s="30"/>
      <c r="I33" s="30"/>
      <c r="J33" s="30"/>
      <c r="K33" s="30"/>
    </row>
    <row r="34" spans="3:11" x14ac:dyDescent="0.2">
      <c r="C34" s="28"/>
      <c r="F34" s="30"/>
      <c r="G34" s="30"/>
      <c r="H34" s="30"/>
      <c r="I34" s="30"/>
      <c r="J34" s="30"/>
      <c r="K34" s="30"/>
    </row>
    <row r="35" spans="3:11" x14ac:dyDescent="0.2">
      <c r="C35" s="29"/>
      <c r="F35" s="29"/>
      <c r="G35" s="29"/>
      <c r="H35" s="29"/>
      <c r="I35" s="29"/>
      <c r="J35" s="29"/>
      <c r="K35" s="29"/>
    </row>
    <row r="36" spans="3:11" x14ac:dyDescent="0.2">
      <c r="C36" s="29"/>
      <c r="F36" s="29"/>
      <c r="G36" s="29"/>
      <c r="H36" s="29"/>
      <c r="I36" s="29"/>
      <c r="J36" s="29"/>
      <c r="K36" s="29"/>
    </row>
    <row r="37" spans="3:11" x14ac:dyDescent="0.2">
      <c r="C37" s="29"/>
      <c r="F37" s="29"/>
      <c r="G37" s="29"/>
      <c r="H37" s="29"/>
      <c r="I37" s="29"/>
      <c r="J37" s="29"/>
      <c r="K37" s="29"/>
    </row>
    <row r="38" spans="3:11" x14ac:dyDescent="0.2">
      <c r="C38" s="29"/>
    </row>
  </sheetData>
  <mergeCells count="9">
    <mergeCell ref="F33:K33"/>
    <mergeCell ref="F34:K34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EAEPEA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2017-11-29T18:55:57Z</cp:lastPrinted>
  <dcterms:created xsi:type="dcterms:W3CDTF">2017-07-13T20:21:19Z</dcterms:created>
  <dcterms:modified xsi:type="dcterms:W3CDTF">2017-11-29T18:56:11Z</dcterms:modified>
</cp:coreProperties>
</file>