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3er trimestre 2016\"/>
    </mc:Choice>
  </mc:AlternateContent>
  <bookViews>
    <workbookView xWindow="120" yWindow="30" windowWidth="23715" windowHeight="10050"/>
  </bookViews>
  <sheets>
    <sheet name="EVHP" sheetId="1" r:id="rId1"/>
  </sheets>
  <calcPr calcId="152511"/>
</workbook>
</file>

<file path=xl/calcChain.xml><?xml version="1.0" encoding="utf-8"?>
<calcChain xmlns="http://schemas.openxmlformats.org/spreadsheetml/2006/main">
  <c r="H36" i="1" l="1"/>
  <c r="H35" i="1"/>
  <c r="G32" i="1"/>
  <c r="F32" i="1"/>
  <c r="E32" i="1"/>
  <c r="D32" i="1"/>
  <c r="H30" i="1"/>
  <c r="H29" i="1"/>
  <c r="G27" i="1"/>
  <c r="F27" i="1"/>
  <c r="F38" i="1" s="1"/>
  <c r="E27" i="1"/>
  <c r="D27" i="1"/>
  <c r="G19" i="1"/>
  <c r="F19" i="1"/>
  <c r="E19" i="1"/>
  <c r="D19" i="1"/>
  <c r="H17" i="1"/>
  <c r="G14" i="1"/>
  <c r="G25" i="1" s="1"/>
  <c r="G38" i="1" s="1"/>
  <c r="F14" i="1"/>
  <c r="F25" i="1" s="1"/>
  <c r="E14" i="1"/>
  <c r="E25" i="1" s="1"/>
  <c r="E38" i="1" s="1"/>
  <c r="D14" i="1"/>
  <c r="D25" i="1" s="1"/>
  <c r="H12" i="1"/>
  <c r="H27" i="1" l="1"/>
  <c r="H32" i="1"/>
  <c r="H19" i="1"/>
  <c r="D38" i="1"/>
  <c r="H38" i="1" s="1"/>
  <c r="H25" i="1"/>
  <c r="H14" i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<sst xmlns="http://schemas.openxmlformats.org/spreadsheetml/2006/main" count="35" uniqueCount="27">
  <si>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</si>
  <si>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30 de Septiembre de 2016</t>
  </si>
  <si>
    <t>(pesos)</t>
  </si>
  <si>
    <t>Ente Público:</t>
  </si>
  <si>
    <t>INSTITUTO TECNOLOGICO SUPERIOR DE IRAPUATO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</si>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</sst>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\-#,##0.00;#,##0.00;&quot; &quot;"/>
    <numFmt numFmtId="168" formatCode="_-[$€-2]* #,##0.00_-;\-[$€-2]* #,##0.00_-;_-[$€-2]* &quot;-&quot;??_-"/>
    <numFmt numFmtId="169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65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Continuous" vertical="center"/>
    </xf>
    <xf numFmtId="0" fontId="4" fillId="12" borderId="7" xfId="3" applyNumberFormat="1" applyFont="1" applyFill="1" applyBorder="1" applyAlignment="1">
      <alignment horizontal="centerContinuous" vertical="center"/>
    </xf>
    <xf numFmtId="0" fontId="3" fillId="12" borderId="6" xfId="0" applyFont="1" applyFill="1" applyBorder="1" applyAlignment="1">
      <alignment vertical="top"/>
    </xf>
    <xf numFmtId="0" fontId="6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7" fillId="12" borderId="6" xfId="0" applyFont="1" applyFill="1" applyBorder="1" applyAlignment="1">
      <alignment vertical="top"/>
    </xf>
    <xf numFmtId="3" fontId="7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0" xfId="0" applyNumberFormat="1" applyFont="1" applyFill="1" applyBorder="1" applyAlignment="1" applyProtection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>
      <alignment horizontal="right" vertical="top"/>
    </xf>
    <xf numFmtId="167" fontId="8" fillId="12" borderId="0" xfId="0" applyNumberFormat="1" applyFont="1" applyFill="1" applyBorder="1"/>
    <xf numFmtId="3" fontId="7" fillId="12" borderId="0" xfId="0" applyNumberFormat="1" applyFont="1" applyFill="1" applyBorder="1" applyAlignment="1">
      <alignment horizontal="right" vertical="top"/>
    </xf>
    <xf numFmtId="3" fontId="3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8" xfId="0" applyNumberFormat="1" applyFont="1" applyFill="1" applyBorder="1" applyAlignment="1">
      <alignment horizontal="right" vertical="top"/>
    </xf>
    <xf numFmtId="3" fontId="9" fillId="12" borderId="0" xfId="0" applyNumberFormat="1" applyFont="1" applyFill="1" applyAlignment="1">
      <alignment horizontal="center"/>
    </xf>
    <xf numFmtId="0" fontId="7" fillId="12" borderId="9" xfId="0" applyFont="1" applyFill="1" applyBorder="1" applyAlignment="1">
      <alignment vertical="top"/>
    </xf>
    <xf numFmtId="3" fontId="7" fillId="12" borderId="2" xfId="0" applyNumberFormat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0" fontId="3" fillId="12" borderId="4" xfId="0" applyFont="1" applyFill="1" applyBorder="1" applyAlignment="1">
      <alignment vertical="top"/>
    </xf>
    <xf numFmtId="0" fontId="4" fillId="12" borderId="4" xfId="0" applyFont="1" applyFill="1" applyBorder="1" applyAlignment="1">
      <alignment vertical="top" wrapText="1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horizontal="right" vertical="top"/>
    </xf>
    <xf numFmtId="0" fontId="5" fillId="12" borderId="0" xfId="0" applyFont="1" applyFill="1" applyBorder="1" applyAlignment="1">
      <alignment horizontal="right"/>
    </xf>
    <xf numFmtId="43" fontId="5" fillId="12" borderId="0" xfId="1" applyFont="1" applyFill="1" applyBorder="1" applyAlignment="1">
      <alignment vertical="top"/>
    </xf>
    <xf numFmtId="0" fontId="3" fillId="0" borderId="0" xfId="0" applyFont="1" applyBorder="1" applyAlignment="1">
      <alignment horizontal="center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0" fontId="5" fillId="12" borderId="0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left" vertical="top"/>
    </xf>
    <xf numFmtId="0" fontId="10" fillId="12" borderId="0" xfId="0" applyFont="1" applyFill="1" applyBorder="1" applyAlignment="1">
      <alignment horizontal="left" vertical="top"/>
    </xf>
    <xf numFmtId="0" fontId="7" fillId="12" borderId="0" xfId="0" applyFont="1" applyFill="1" applyBorder="1" applyAlignment="1">
      <alignment horizontal="left" vertical="top" wrapText="1"/>
    </xf>
    <xf numFmtId="0" fontId="4" fillId="12" borderId="8" xfId="0" applyFont="1" applyFill="1" applyBorder="1" applyAlignment="1">
      <alignment horizontal="left" vertical="top"/>
    </xf>
    <xf numFmtId="0" fontId="4" fillId="11" borderId="4" xfId="2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>
      <alignment wrapText="1"/>
    </xf>
    <xf numFmtId="43" fontId="5" fillId="12" borderId="0" xfId="1" applyNumberFormat="1" applyFont="1" applyFill="1" applyBorder="1" applyAlignment="1">
      <alignment horizontal="center"/>
    </xf>
  </cellXfs>
  <cellStyles count="28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2" xfId="48"/>
    <cellStyle name="Millares 2 2 2" xfId="49"/>
    <cellStyle name="Millares 2 2 2 2" xfId="50"/>
    <cellStyle name="Millares 2 2 3" xfId="51"/>
    <cellStyle name="Millares 2 2 3 2" xfId="52"/>
    <cellStyle name="Millares 2 2 4" xfId="53"/>
    <cellStyle name="Millares 2 3" xfId="54"/>
    <cellStyle name="Millares 2 3 2" xfId="55"/>
    <cellStyle name="Millares 2 3 2 2" xfId="56"/>
    <cellStyle name="Millares 2 3 3" xfId="57"/>
    <cellStyle name="Millares 2 4" xfId="58"/>
    <cellStyle name="Millares 2 4 2" xfId="59"/>
    <cellStyle name="Millares 2 5" xfId="60"/>
    <cellStyle name="Millares 2 5 2" xfId="61"/>
    <cellStyle name="Millares 2 6" xfId="62"/>
    <cellStyle name="Millares 2 6 2" xfId="63"/>
    <cellStyle name="Millares 2 7" xfId="64"/>
    <cellStyle name="Millares 2 7 2" xfId="65"/>
    <cellStyle name="Millares 2 8" xfId="66"/>
    <cellStyle name="Millares 2 8 2" xfId="67"/>
    <cellStyle name="Millares 2 9" xfId="68"/>
    <cellStyle name="Millares 2 9 2" xfId="69"/>
    <cellStyle name="Millares 3" xfId="70"/>
    <cellStyle name="Millares 3 2" xfId="71"/>
    <cellStyle name="Millares 3 2 2" xfId="72"/>
    <cellStyle name="Millares 3 3" xfId="73"/>
    <cellStyle name="Millares 3 3 2" xfId="74"/>
    <cellStyle name="Millares 3 4" xfId="75"/>
    <cellStyle name="Millares 3 4 2" xfId="76"/>
    <cellStyle name="Millares 3 5" xfId="77"/>
    <cellStyle name="Millares 3 5 2" xfId="78"/>
    <cellStyle name="Millares 3 6" xfId="79"/>
    <cellStyle name="Millares 3 6 2" xfId="80"/>
    <cellStyle name="Millares 3 7" xfId="81"/>
    <cellStyle name="Millares 4" xfId="82"/>
    <cellStyle name="Millares 4 2" xfId="83"/>
    <cellStyle name="Millares 4 3" xfId="84"/>
    <cellStyle name="Millares 4 3 2" xfId="85"/>
    <cellStyle name="Millares 4 4" xfId="86"/>
    <cellStyle name="Millares 5" xfId="87"/>
    <cellStyle name="Millares 5 2" xfId="88"/>
    <cellStyle name="Millares 6" xfId="89"/>
    <cellStyle name="Millares 6 2" xfId="90"/>
    <cellStyle name="Millares 7" xfId="91"/>
    <cellStyle name="Millares 7 2" xfId="92"/>
    <cellStyle name="Millares 8" xfId="93"/>
    <cellStyle name="Millares 8 2" xfId="94"/>
    <cellStyle name="Millares 8 2 2" xfId="95"/>
    <cellStyle name="Millares 8 3" xfId="96"/>
    <cellStyle name="Millares 9" xfId="97"/>
    <cellStyle name="Millares 9 2" xfId="98"/>
    <cellStyle name="Moneda 2" xfId="99"/>
    <cellStyle name="Moneda 2 2" xfId="100"/>
    <cellStyle name="Normal" xfId="0" builtinId="0"/>
    <cellStyle name="Normal 10" xfId="101"/>
    <cellStyle name="Normal 10 2" xfId="102"/>
    <cellStyle name="Normal 10 3" xfId="103"/>
    <cellStyle name="Normal 10 4" xfId="104"/>
    <cellStyle name="Normal 10 5" xfId="105"/>
    <cellStyle name="Normal 11" xfId="106"/>
    <cellStyle name="Normal 12" xfId="107"/>
    <cellStyle name="Normal 12 2" xfId="108"/>
    <cellStyle name="Normal 13" xfId="109"/>
    <cellStyle name="Normal 14" xfId="110"/>
    <cellStyle name="Normal 2" xfId="2"/>
    <cellStyle name="Normal 2 10" xfId="111"/>
    <cellStyle name="Normal 2 10 2" xfId="112"/>
    <cellStyle name="Normal 2 10 3" xfId="113"/>
    <cellStyle name="Normal 2 11" xfId="114"/>
    <cellStyle name="Normal 2 11 2" xfId="115"/>
    <cellStyle name="Normal 2 11 3" xfId="116"/>
    <cellStyle name="Normal 2 12" xfId="117"/>
    <cellStyle name="Normal 2 12 2" xfId="118"/>
    <cellStyle name="Normal 2 12 3" xfId="119"/>
    <cellStyle name="Normal 2 13" xfId="120"/>
    <cellStyle name="Normal 2 13 2" xfId="121"/>
    <cellStyle name="Normal 2 13 3" xfId="122"/>
    <cellStyle name="Normal 2 14" xfId="123"/>
    <cellStyle name="Normal 2 14 2" xfId="124"/>
    <cellStyle name="Normal 2 14 3" xfId="125"/>
    <cellStyle name="Normal 2 15" xfId="126"/>
    <cellStyle name="Normal 2 15 2" xfId="127"/>
    <cellStyle name="Normal 2 15 3" xfId="128"/>
    <cellStyle name="Normal 2 16" xfId="129"/>
    <cellStyle name="Normal 2 16 2" xfId="130"/>
    <cellStyle name="Normal 2 16 3" xfId="131"/>
    <cellStyle name="Normal 2 17" xfId="132"/>
    <cellStyle name="Normal 2 17 2" xfId="133"/>
    <cellStyle name="Normal 2 17 3" xfId="134"/>
    <cellStyle name="Normal 2 18" xfId="135"/>
    <cellStyle name="Normal 2 18 2" xfId="136"/>
    <cellStyle name="Normal 2 19" xfId="137"/>
    <cellStyle name="Normal 2 2" xfId="138"/>
    <cellStyle name="Normal 2 2 10" xfId="139"/>
    <cellStyle name="Normal 2 2 11" xfId="140"/>
    <cellStyle name="Normal 2 2 12" xfId="141"/>
    <cellStyle name="Normal 2 2 13" xfId="142"/>
    <cellStyle name="Normal 2 2 14" xfId="143"/>
    <cellStyle name="Normal 2 2 15" xfId="144"/>
    <cellStyle name="Normal 2 2 16" xfId="145"/>
    <cellStyle name="Normal 2 2 17" xfId="146"/>
    <cellStyle name="Normal 2 2 18" xfId="147"/>
    <cellStyle name="Normal 2 2 19" xfId="148"/>
    <cellStyle name="Normal 2 2 2" xfId="149"/>
    <cellStyle name="Normal 2 2 2 2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0" xfId="156"/>
    <cellStyle name="Normal 2 2 21" xfId="157"/>
    <cellStyle name="Normal 2 2 22" xfId="158"/>
    <cellStyle name="Normal 2 2 23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177"/>
    <cellStyle name="Normal 2 3 2" xfId="178"/>
    <cellStyle name="Normal 2 3 3" xfId="179"/>
    <cellStyle name="Normal 2 3 4" xfId="180"/>
    <cellStyle name="Normal 2 3 5" xfId="181"/>
    <cellStyle name="Normal 2 3 6" xfId="182"/>
    <cellStyle name="Normal 2 3 7" xfId="183"/>
    <cellStyle name="Normal 2 3 8" xfId="184"/>
    <cellStyle name="Normal 2 30" xfId="185"/>
    <cellStyle name="Normal 2 31" xfId="186"/>
    <cellStyle name="Normal 2 4" xfId="187"/>
    <cellStyle name="Normal 2 4 2" xfId="188"/>
    <cellStyle name="Normal 2 4 3" xfId="189"/>
    <cellStyle name="Normal 2 5" xfId="190"/>
    <cellStyle name="Normal 2 5 2" xfId="191"/>
    <cellStyle name="Normal 2 5 3" xfId="192"/>
    <cellStyle name="Normal 2 6" xfId="193"/>
    <cellStyle name="Normal 2 6 2" xfId="194"/>
    <cellStyle name="Normal 2 6 3" xfId="195"/>
    <cellStyle name="Normal 2 7" xfId="196"/>
    <cellStyle name="Normal 2 7 2" xfId="197"/>
    <cellStyle name="Normal 2 7 3" xfId="198"/>
    <cellStyle name="Normal 2 8" xfId="199"/>
    <cellStyle name="Normal 2 8 2" xfId="200"/>
    <cellStyle name="Normal 2 8 3" xfId="201"/>
    <cellStyle name="Normal 2 82" xfId="202"/>
    <cellStyle name="Normal 2 83" xfId="203"/>
    <cellStyle name="Normal 2 86" xfId="204"/>
    <cellStyle name="Normal 2 9" xfId="205"/>
    <cellStyle name="Normal 2 9 2" xfId="206"/>
    <cellStyle name="Normal 2 9 3" xfId="207"/>
    <cellStyle name="Normal 3" xfId="208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16"/>
    <cellStyle name="Normal 4" xfId="217"/>
    <cellStyle name="Normal 4 2" xfId="218"/>
    <cellStyle name="Normal 4 2 2" xfId="219"/>
    <cellStyle name="Normal 4 3" xfId="220"/>
    <cellStyle name="Normal 4 4" xfId="221"/>
    <cellStyle name="Normal 4 5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3" xfId="248"/>
    <cellStyle name="Normal 7" xfId="249"/>
    <cellStyle name="Normal 7 10" xfId="250"/>
    <cellStyle name="Normal 7 11" xfId="251"/>
    <cellStyle name="Normal 7 12" xfId="252"/>
    <cellStyle name="Normal 7 13" xfId="253"/>
    <cellStyle name="Normal 7 14" xfId="254"/>
    <cellStyle name="Normal 7 15" xfId="255"/>
    <cellStyle name="Normal 7 16" xfId="256"/>
    <cellStyle name="Normal 7 17" xfId="257"/>
    <cellStyle name="Normal 7 18" xfId="258"/>
    <cellStyle name="Normal 7 2" xfId="259"/>
    <cellStyle name="Normal 7 3" xfId="260"/>
    <cellStyle name="Normal 7 4" xfId="261"/>
    <cellStyle name="Normal 7 5" xfId="262"/>
    <cellStyle name="Normal 7 6" xfId="263"/>
    <cellStyle name="Normal 7 7" xfId="264"/>
    <cellStyle name="Normal 7 8" xfId="265"/>
    <cellStyle name="Normal 7 9" xfId="266"/>
    <cellStyle name="Normal 8" xfId="267"/>
    <cellStyle name="Normal 9" xfId="268"/>
    <cellStyle name="Normal 9 2" xfId="269"/>
    <cellStyle name="Normal 9 3" xfId="270"/>
    <cellStyle name="Notas 2" xfId="271"/>
    <cellStyle name="Porcentaje 2" xfId="272"/>
    <cellStyle name="Porcentual 2" xfId="273"/>
    <cellStyle name="Total 10" xfId="274"/>
    <cellStyle name="Total 11" xfId="275"/>
    <cellStyle name="Total 12" xfId="276"/>
    <cellStyle name="Total 13" xfId="277"/>
    <cellStyle name="Total 14" xfId="278"/>
    <cellStyle name="Total 2" xfId="279"/>
    <cellStyle name="Total 3" xfId="280"/>
    <cellStyle name="Total 4" xfId="281"/>
    <cellStyle name="Total 5" xfId="282"/>
    <cellStyle name="Total 6" xfId="283"/>
    <cellStyle name="Total 7" xfId="284"/>
    <cellStyle name="Total 8" xfId="285"/>
    <cellStyle name="Total 9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view="pageLayout" zoomScaleNormal="85" workbookViewId="0"/>
  </sheetViews>
  <sheetFormatPr baseColWidth="10" defaultRowHeight="12.75" x14ac:dyDescent="0.2"/>
  <cols>
    <col min="1" max="1" width="3.7109375" style="38" customWidth="1"/>
    <col min="2" max="2" width="11.7109375" style="39" customWidth="1"/>
    <col min="3" max="3" width="57.42578125" style="39" customWidth="1"/>
    <col min="4" max="6" width="18.7109375" style="40" customWidth="1"/>
    <col min="7" max="7" width="15.85546875" style="40" customWidth="1"/>
    <col min="8" max="8" width="16.140625" style="40" customWidth="1"/>
    <col min="9" max="9" width="3.28515625" style="38" customWidth="1"/>
    <col min="10" max="10" width="11.7109375" style="5" bestFit="1" customWidth="1"/>
    <col min="11" max="16384" width="11.42578125" style="5"/>
  </cols>
  <sheetData>
    <row r="1" spans="1:10" s="3" customFormat="1" ht="7.5" customHeight="1" x14ac:dyDescent="0.2">
      <c r="A1" s="1"/>
      <c r="B1" s="2"/>
      <c r="C1" s="56"/>
      <c r="D1" s="56"/>
      <c r="E1" s="56"/>
      <c r="F1" s="56"/>
      <c r="G1" s="56"/>
      <c r="H1" s="2"/>
      <c r="I1" s="2"/>
    </row>
    <row r="2" spans="1:10" ht="14.1" customHeight="1" x14ac:dyDescent="0.2">
      <c r="A2" s="4"/>
      <c r="B2" s="2"/>
      <c r="C2" s="56" t="s">
        <v>0</v>
      </c>
      <c r="D2" s="56"/>
      <c r="E2" s="56"/>
      <c r="F2" s="56"/>
      <c r="G2" s="56"/>
      <c r="H2" s="2"/>
      <c r="I2" s="2"/>
      <c r="J2" s="3"/>
    </row>
    <row r="3" spans="1:10" ht="14.1" customHeight="1" x14ac:dyDescent="0.2">
      <c r="A3" s="57" t="s">
        <v>1</v>
      </c>
      <c r="B3" s="57"/>
      <c r="C3" s="57"/>
      <c r="D3" s="57"/>
      <c r="E3" s="57"/>
      <c r="F3" s="57"/>
      <c r="G3" s="57"/>
      <c r="H3" s="57"/>
      <c r="I3" s="6"/>
      <c r="J3" s="3"/>
    </row>
    <row r="4" spans="1:10" ht="14.1" customHeight="1" x14ac:dyDescent="0.2">
      <c r="A4" s="4"/>
      <c r="B4" s="2"/>
      <c r="C4" s="56" t="s">
        <v>2</v>
      </c>
      <c r="D4" s="56"/>
      <c r="E4" s="56"/>
      <c r="F4" s="56"/>
      <c r="G4" s="56"/>
      <c r="H4" s="2"/>
      <c r="I4" s="2"/>
    </row>
    <row r="5" spans="1:10" s="3" customFormat="1" ht="3" customHeight="1" x14ac:dyDescent="0.2">
      <c r="A5" s="7"/>
      <c r="B5" s="8"/>
      <c r="C5" s="58"/>
      <c r="D5" s="58"/>
      <c r="E5" s="58"/>
      <c r="F5" s="58"/>
      <c r="G5" s="58"/>
      <c r="H5" s="58"/>
      <c r="I5" s="58"/>
    </row>
    <row r="6" spans="1:10" ht="20.100000000000001" customHeight="1" x14ac:dyDescent="0.2">
      <c r="A6" s="7"/>
      <c r="B6" s="8"/>
      <c r="C6" s="8" t="s">
        <v>3</v>
      </c>
      <c r="D6" s="59" t="s">
        <v>4</v>
      </c>
      <c r="E6" s="59"/>
      <c r="F6" s="59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63.75" x14ac:dyDescent="0.2">
      <c r="A9" s="10"/>
      <c r="B9" s="54" t="s">
        <v>6</v>
      </c>
      <c r="C9" s="54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55" t="s">
        <v>12</v>
      </c>
      <c r="C12" s="55"/>
      <c r="D12" s="24">
        <v>0</v>
      </c>
      <c r="E12" s="24">
        <v>0</v>
      </c>
      <c r="F12" s="24">
        <v>0</v>
      </c>
      <c r="G12" s="24">
        <v>0</v>
      </c>
      <c r="H12" s="25">
        <f>SUM(D12:G12)</f>
        <v>0</v>
      </c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2" t="s">
        <v>13</v>
      </c>
      <c r="C14" s="52"/>
      <c r="D14" s="28">
        <f>SUM(D15:D17)</f>
        <v>-411750425.08000004</v>
      </c>
      <c r="E14" s="29">
        <f>SUM(E15:E17)</f>
        <v>0</v>
      </c>
      <c r="F14" s="29">
        <f>SUM(F15:F17)</f>
        <v>0</v>
      </c>
      <c r="G14" s="29">
        <f>SUM(G15:G17)</f>
        <v>0</v>
      </c>
      <c r="H14" s="29">
        <f>SUM(D14:G14)</f>
        <v>-411750425.08000004</v>
      </c>
      <c r="I14" s="22"/>
    </row>
    <row r="15" spans="1:10" x14ac:dyDescent="0.2">
      <c r="A15" s="15"/>
      <c r="B15" s="49" t="s">
        <v>14</v>
      </c>
      <c r="C15" s="49"/>
      <c r="D15" s="28">
        <v>-411568408.98000002</v>
      </c>
      <c r="E15" s="30">
        <v>0</v>
      </c>
      <c r="F15" s="30">
        <v>0</v>
      </c>
      <c r="G15" s="30">
        <v>0</v>
      </c>
      <c r="H15" s="27">
        <v>-411568408.98000002</v>
      </c>
      <c r="I15" s="22"/>
    </row>
    <row r="16" spans="1:10" x14ac:dyDescent="0.2">
      <c r="A16" s="15"/>
      <c r="B16" s="49" t="s">
        <v>15</v>
      </c>
      <c r="C16" s="49"/>
      <c r="D16" s="28">
        <v>-182016.1</v>
      </c>
      <c r="E16" s="30">
        <v>0</v>
      </c>
      <c r="F16" s="30">
        <v>0</v>
      </c>
      <c r="G16" s="30">
        <v>0</v>
      </c>
      <c r="H16" s="27">
        <v>-182016.1</v>
      </c>
      <c r="I16" s="22"/>
    </row>
    <row r="17" spans="1:10" x14ac:dyDescent="0.2">
      <c r="A17" s="15"/>
      <c r="B17" s="49" t="s">
        <v>16</v>
      </c>
      <c r="C17" s="49"/>
      <c r="D17" s="30">
        <v>0</v>
      </c>
      <c r="E17" s="30">
        <v>0</v>
      </c>
      <c r="F17" s="30">
        <v>0</v>
      </c>
      <c r="G17" s="30">
        <v>0</v>
      </c>
      <c r="H17" s="27">
        <f t="shared" ref="H17:H19" si="0">SUM(D17:G17)</f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52" t="s">
        <v>17</v>
      </c>
      <c r="C19" s="52"/>
      <c r="D19" s="29">
        <f>SUM(D20:D23)</f>
        <v>0</v>
      </c>
      <c r="E19" s="29">
        <f>SUM(E20:E23)</f>
        <v>-11975410.18</v>
      </c>
      <c r="F19" s="29">
        <f>SUM(F20:F23)</f>
        <v>0</v>
      </c>
      <c r="G19" s="29">
        <f>SUM(G20:G23)</f>
        <v>0</v>
      </c>
      <c r="H19" s="29">
        <f t="shared" si="0"/>
        <v>-11975410.18</v>
      </c>
      <c r="I19" s="22"/>
    </row>
    <row r="20" spans="1:10" x14ac:dyDescent="0.2">
      <c r="A20" s="15"/>
      <c r="B20" s="49" t="s">
        <v>18</v>
      </c>
      <c r="C20" s="49"/>
      <c r="D20" s="28">
        <v>0</v>
      </c>
      <c r="E20" s="28">
        <v>-654454.99</v>
      </c>
      <c r="F20" s="30">
        <v>0</v>
      </c>
      <c r="G20" s="30">
        <v>0</v>
      </c>
      <c r="H20" s="27">
        <v>-654454.99</v>
      </c>
      <c r="I20" s="22"/>
    </row>
    <row r="21" spans="1:10" x14ac:dyDescent="0.2">
      <c r="A21" s="15"/>
      <c r="B21" s="49" t="s">
        <v>19</v>
      </c>
      <c r="C21" s="49"/>
      <c r="D21" s="28">
        <v>0</v>
      </c>
      <c r="E21" s="28">
        <v>-9117713.3100000005</v>
      </c>
      <c r="F21" s="30">
        <v>0</v>
      </c>
      <c r="G21" s="30">
        <v>0</v>
      </c>
      <c r="H21" s="27">
        <v>-9117713.3100000005</v>
      </c>
      <c r="I21" s="22"/>
    </row>
    <row r="22" spans="1:10" x14ac:dyDescent="0.2">
      <c r="A22" s="15"/>
      <c r="B22" s="49" t="s">
        <v>20</v>
      </c>
      <c r="C22" s="49"/>
      <c r="D22" s="30">
        <v>0</v>
      </c>
      <c r="E22" s="30">
        <v>0</v>
      </c>
      <c r="F22" s="30">
        <v>0</v>
      </c>
      <c r="G22" s="30">
        <v>0</v>
      </c>
      <c r="H22" s="27">
        <v>0</v>
      </c>
      <c r="I22" s="22"/>
    </row>
    <row r="23" spans="1:10" x14ac:dyDescent="0.2">
      <c r="A23" s="15"/>
      <c r="B23" s="49" t="s">
        <v>21</v>
      </c>
      <c r="C23" s="49"/>
      <c r="D23" s="28">
        <v>0</v>
      </c>
      <c r="E23" s="28">
        <v>-2203241.88</v>
      </c>
      <c r="F23" s="30">
        <v>0</v>
      </c>
      <c r="G23" s="30">
        <v>0</v>
      </c>
      <c r="H23" s="27">
        <v>-2203241.88</v>
      </c>
      <c r="I23" s="22"/>
    </row>
    <row r="24" spans="1:10" ht="9.9499999999999993" customHeight="1" x14ac:dyDescent="0.2">
      <c r="A24" s="23"/>
      <c r="B24" s="26"/>
      <c r="C24" s="18"/>
      <c r="D24" s="27"/>
      <c r="E24" s="30"/>
      <c r="F24" s="27"/>
      <c r="G24" s="27"/>
      <c r="H24" s="27"/>
      <c r="I24" s="22"/>
    </row>
    <row r="25" spans="1:10" ht="13.5" thickBot="1" x14ac:dyDescent="0.25">
      <c r="A25" s="23"/>
      <c r="B25" s="53" t="s">
        <v>22</v>
      </c>
      <c r="C25" s="53"/>
      <c r="D25" s="31">
        <f>D12+D14+D19</f>
        <v>-411750425.08000004</v>
      </c>
      <c r="E25" s="31">
        <f>E12+E14+E19</f>
        <v>-11975410.18</v>
      </c>
      <c r="F25" s="31">
        <f>F12+F14+F19</f>
        <v>0</v>
      </c>
      <c r="G25" s="31">
        <f>G12+G14+G19</f>
        <v>0</v>
      </c>
      <c r="H25" s="31">
        <f>SUM(D25:G25)</f>
        <v>-423725835.26000005</v>
      </c>
      <c r="I25" s="22"/>
      <c r="J25" s="32"/>
    </row>
    <row r="26" spans="1:10" x14ac:dyDescent="0.2">
      <c r="A26" s="15"/>
      <c r="B26" s="18"/>
      <c r="C26" s="20"/>
      <c r="D26" s="27"/>
      <c r="E26" s="27"/>
      <c r="F26" s="27"/>
      <c r="G26" s="27"/>
      <c r="H26" s="27"/>
      <c r="I26" s="22"/>
    </row>
    <row r="27" spans="1:10" x14ac:dyDescent="0.2">
      <c r="A27" s="23"/>
      <c r="B27" s="52" t="s">
        <v>23</v>
      </c>
      <c r="C27" s="52"/>
      <c r="D27" s="29">
        <f>SUM(D28:D30)</f>
        <v>-26196131.890000001</v>
      </c>
      <c r="E27" s="29">
        <f>SUM(E28:E30)</f>
        <v>0</v>
      </c>
      <c r="F27" s="29">
        <f>SUM(F28:F30)</f>
        <v>0</v>
      </c>
      <c r="G27" s="29">
        <f>SUM(G28:G30)</f>
        <v>0</v>
      </c>
      <c r="H27" s="29">
        <f>SUM(D27:G27)</f>
        <v>-26196131.890000001</v>
      </c>
      <c r="I27" s="22"/>
    </row>
    <row r="28" spans="1:10" x14ac:dyDescent="0.2">
      <c r="A28" s="15"/>
      <c r="B28" s="49" t="s">
        <v>24</v>
      </c>
      <c r="C28" s="49"/>
      <c r="D28" s="28">
        <v>-26196131.890000001</v>
      </c>
      <c r="E28" s="30">
        <v>0</v>
      </c>
      <c r="F28" s="30">
        <v>0</v>
      </c>
      <c r="G28" s="30">
        <v>0</v>
      </c>
      <c r="H28" s="27">
        <v>-20290154.25</v>
      </c>
      <c r="I28" s="22"/>
    </row>
    <row r="29" spans="1:10" x14ac:dyDescent="0.2">
      <c r="A29" s="15"/>
      <c r="B29" s="49" t="s">
        <v>15</v>
      </c>
      <c r="C29" s="49"/>
      <c r="D29" s="30">
        <v>0</v>
      </c>
      <c r="E29" s="30">
        <v>0</v>
      </c>
      <c r="F29" s="30">
        <v>0</v>
      </c>
      <c r="G29" s="30">
        <v>0</v>
      </c>
      <c r="H29" s="27">
        <f>SUM(D29:G29)</f>
        <v>0</v>
      </c>
      <c r="I29" s="22"/>
    </row>
    <row r="30" spans="1:10" x14ac:dyDescent="0.2">
      <c r="A30" s="15"/>
      <c r="B30" s="49" t="s">
        <v>16</v>
      </c>
      <c r="C30" s="49"/>
      <c r="D30" s="30">
        <v>0</v>
      </c>
      <c r="E30" s="30">
        <v>0</v>
      </c>
      <c r="F30" s="30">
        <v>0</v>
      </c>
      <c r="G30" s="30">
        <v>0</v>
      </c>
      <c r="H30" s="27">
        <f>SUM(D30:G30)</f>
        <v>0</v>
      </c>
      <c r="I30" s="22"/>
    </row>
    <row r="31" spans="1:10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0" x14ac:dyDescent="0.2">
      <c r="A32" s="23" t="s">
        <v>5</v>
      </c>
      <c r="B32" s="52" t="s">
        <v>17</v>
      </c>
      <c r="C32" s="52"/>
      <c r="D32" s="29">
        <f>SUM(D33:D36)</f>
        <v>0</v>
      </c>
      <c r="E32" s="29">
        <f>SUM(E33:E36)</f>
        <v>0</v>
      </c>
      <c r="F32" s="29">
        <f>SUM(F33:F36)</f>
        <v>-30999057.620000001</v>
      </c>
      <c r="G32" s="29">
        <f>SUM(G33:G36)</f>
        <v>0</v>
      </c>
      <c r="H32" s="29">
        <f>SUM(D32:G32)</f>
        <v>-30999057.620000001</v>
      </c>
      <c r="I32" s="22"/>
    </row>
    <row r="33" spans="1:10" x14ac:dyDescent="0.2">
      <c r="A33" s="15"/>
      <c r="B33" s="49" t="s">
        <v>18</v>
      </c>
      <c r="C33" s="49"/>
      <c r="D33" s="30">
        <v>0</v>
      </c>
      <c r="E33" s="30">
        <v>0</v>
      </c>
      <c r="F33" s="28">
        <v>-31759654.350000001</v>
      </c>
      <c r="G33" s="30">
        <v>0</v>
      </c>
      <c r="H33" s="27">
        <v>-30051541.399999999</v>
      </c>
      <c r="I33" s="22"/>
    </row>
    <row r="34" spans="1:10" x14ac:dyDescent="0.2">
      <c r="A34" s="15"/>
      <c r="B34" s="49" t="s">
        <v>19</v>
      </c>
      <c r="C34" s="49"/>
      <c r="D34" s="30">
        <v>0</v>
      </c>
      <c r="E34" s="30">
        <v>0</v>
      </c>
      <c r="F34" s="28">
        <v>760596.73</v>
      </c>
      <c r="G34" s="30">
        <v>0</v>
      </c>
      <c r="H34" s="27">
        <v>142724.64000000001</v>
      </c>
      <c r="I34" s="22"/>
    </row>
    <row r="35" spans="1:10" x14ac:dyDescent="0.2">
      <c r="A35" s="15"/>
      <c r="B35" s="49" t="s">
        <v>20</v>
      </c>
      <c r="C35" s="49"/>
      <c r="D35" s="30">
        <v>0</v>
      </c>
      <c r="E35" s="30">
        <v>0</v>
      </c>
      <c r="F35" s="30">
        <v>0</v>
      </c>
      <c r="G35" s="30">
        <v>0</v>
      </c>
      <c r="H35" s="27">
        <f>SUM(D35:G35)</f>
        <v>0</v>
      </c>
      <c r="I35" s="22"/>
    </row>
    <row r="36" spans="1:10" x14ac:dyDescent="0.2">
      <c r="A36" s="15"/>
      <c r="B36" s="49" t="s">
        <v>21</v>
      </c>
      <c r="C36" s="49"/>
      <c r="D36" s="30">
        <v>0</v>
      </c>
      <c r="E36" s="30">
        <v>0</v>
      </c>
      <c r="F36" s="30">
        <v>0</v>
      </c>
      <c r="G36" s="30">
        <v>0</v>
      </c>
      <c r="H36" s="27">
        <f>SUM(D36:G36)</f>
        <v>0</v>
      </c>
      <c r="I36" s="22"/>
    </row>
    <row r="37" spans="1:10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</row>
    <row r="38" spans="1:10" x14ac:dyDescent="0.2">
      <c r="A38" s="33"/>
      <c r="B38" s="50" t="s">
        <v>25</v>
      </c>
      <c r="C38" s="50"/>
      <c r="D38" s="34">
        <f>D25+D27+D32</f>
        <v>-437946556.97000003</v>
      </c>
      <c r="E38" s="34">
        <f>E25+E27+E32</f>
        <v>-11975410.18</v>
      </c>
      <c r="F38" s="34">
        <f>F27+F32</f>
        <v>-30999057.620000001</v>
      </c>
      <c r="G38" s="34">
        <f>G25+G27+G32</f>
        <v>0</v>
      </c>
      <c r="H38" s="34">
        <f>SUM(D38:G38)</f>
        <v>-480921024.77000004</v>
      </c>
      <c r="I38" s="35"/>
      <c r="J38" s="32"/>
    </row>
    <row r="39" spans="1:10" ht="6" customHeight="1" x14ac:dyDescent="0.2">
      <c r="A39" s="36"/>
      <c r="B39" s="36"/>
      <c r="C39" s="36"/>
      <c r="D39" s="36"/>
      <c r="E39" s="36"/>
      <c r="F39" s="36"/>
      <c r="G39" s="36"/>
      <c r="H39" s="36"/>
      <c r="I39" s="37"/>
    </row>
    <row r="40" spans="1:10" ht="6" customHeight="1" x14ac:dyDescent="0.2">
      <c r="D40" s="39"/>
      <c r="E40" s="39"/>
      <c r="I40" s="17"/>
    </row>
    <row r="41" spans="1:10" ht="15" customHeight="1" x14ac:dyDescent="0.2">
      <c r="A41" s="3"/>
      <c r="B41" s="51" t="s">
        <v>26</v>
      </c>
      <c r="C41" s="51"/>
      <c r="D41" s="51"/>
      <c r="E41" s="51"/>
      <c r="F41" s="51"/>
      <c r="G41" s="51"/>
      <c r="H41" s="51"/>
      <c r="I41" s="51"/>
    </row>
    <row r="42" spans="1:10" ht="9.75" customHeight="1" x14ac:dyDescent="0.2">
      <c r="A42" s="3"/>
      <c r="B42" s="20"/>
      <c r="C42" s="41"/>
      <c r="D42" s="42"/>
      <c r="E42" s="42"/>
      <c r="F42" s="3"/>
      <c r="G42" s="43"/>
      <c r="H42" s="41"/>
      <c r="I42" s="42"/>
    </row>
    <row r="43" spans="1:10" ht="50.1" customHeight="1" x14ac:dyDescent="0.2">
      <c r="A43" s="3"/>
      <c r="B43" s="20"/>
      <c r="C43" s="60"/>
      <c r="D43" s="60"/>
      <c r="E43" s="42"/>
      <c r="F43" s="3"/>
      <c r="G43" s="61"/>
      <c r="H43" s="61"/>
      <c r="I43" s="42"/>
    </row>
    <row r="44" spans="1:10" ht="14.1" customHeight="1" x14ac:dyDescent="0.2">
      <c r="A44" s="3"/>
      <c r="B44" s="44"/>
      <c r="C44" s="62"/>
      <c r="D44" s="62"/>
      <c r="E44" s="42"/>
      <c r="F44" s="47"/>
      <c r="G44" s="47"/>
      <c r="H44" s="47"/>
      <c r="I44" s="18"/>
    </row>
    <row r="45" spans="1:10" ht="14.1" customHeight="1" x14ac:dyDescent="0.2">
      <c r="A45" s="3"/>
      <c r="B45" s="45"/>
      <c r="C45" s="48"/>
      <c r="D45" s="48"/>
      <c r="E45" s="46"/>
      <c r="F45" s="47"/>
      <c r="G45" s="47"/>
      <c r="H45" s="47"/>
      <c r="I45" s="18"/>
    </row>
    <row r="46" spans="1:10" x14ac:dyDescent="0.2">
      <c r="C46" s="63"/>
      <c r="D46" s="64"/>
      <c r="E46" s="64"/>
      <c r="F46" s="64"/>
      <c r="G46" s="64"/>
      <c r="H46" s="64"/>
    </row>
    <row r="47" spans="1:10" x14ac:dyDescent="0.2">
      <c r="C47" s="63"/>
      <c r="D47" s="64"/>
      <c r="E47" s="64"/>
      <c r="F47" s="64"/>
      <c r="G47" s="64"/>
      <c r="H47" s="64"/>
    </row>
    <row r="48" spans="1:10" x14ac:dyDescent="0.2">
      <c r="C48" s="63"/>
      <c r="D48" s="64"/>
      <c r="E48" s="64"/>
      <c r="F48" s="64"/>
      <c r="G48" s="64"/>
      <c r="H48" s="64"/>
    </row>
  </sheetData>
  <sheetProtection formatCells="0" selectLockedCells="1"/>
  <mergeCells count="35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3:C33"/>
    <mergeCell ref="B19:C19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2:C32"/>
    <mergeCell ref="C44:D44"/>
    <mergeCell ref="F44:H44"/>
    <mergeCell ref="C45:D45"/>
    <mergeCell ref="F45:H45"/>
    <mergeCell ref="B34:C34"/>
    <mergeCell ref="B35:C35"/>
    <mergeCell ref="B36:C36"/>
    <mergeCell ref="B38:C38"/>
    <mergeCell ref="B41:I41"/>
    <mergeCell ref="C43:D43"/>
    <mergeCell ref="G43:H43"/>
  </mergeCells>
  <printOptions verticalCentered="1"/>
  <pageMargins left="0.39370078740157483" right="0" top="0.43307086614173229" bottom="0.70866141732283472" header="0.39370078740157483" footer="0"/>
  <pageSetup scale="58" firstPageNumber="8" orientation="landscape" useFirstPageNumber="1" r:id="rId1"/>
  <headerFooter scaleWithDoc="0">
    <oddFooter>&amp;Cinformación Financiera /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dcterms:created xsi:type="dcterms:W3CDTF">2017-07-13T18:24:31Z</dcterms:created>
  <dcterms:modified xsi:type="dcterms:W3CDTF">2017-10-09T15:11:06Z</dcterms:modified>
</cp:coreProperties>
</file>