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4 TRIM 2017\0003 Informacion Programatica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J13" i="1"/>
  <c r="P13" i="1" s="1"/>
  <c r="P12" i="1"/>
  <c r="J12" i="1"/>
  <c r="M11" i="1"/>
  <c r="M26" i="1" s="1"/>
  <c r="J11" i="1"/>
  <c r="J26" i="1" s="1"/>
  <c r="J10" i="1"/>
  <c r="P10" i="1" s="1"/>
  <c r="P11" i="1" l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<sst xmlns="http://schemas.openxmlformats.org/spreadsheetml/2006/main" count="38" uniqueCount="35">
  <si>
    <t>PROGRAMAS Y PROYECTOS DE INVERSIÓN</t>
  </si>
  <si>
    <t>Del 1 de Enero al 31 de Diciembre de 2017</t>
  </si>
  <si>
    <t>Ente Público:</t>
  </si>
  <si>
    <t>INSTITUTO TECNOLÓGICO SUPERIOR DE IRAPUATO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</si>
  <si>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</si>
  <si>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</si>
  <si>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</si>
  <si>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</si>
  <si>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</si>
  <si>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</si>
  <si>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</si>
  <si>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</si>
  <si>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</si>
  <si>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</si>
  <si>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</si>
  <si>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</si>
  <si>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</si>
  <si>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</si>
  <si>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</si>
  <si>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</si>
  <si>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</si>
  <si>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</si>
  <si>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</si>
  <si>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</si>
  <si>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Proyecto de Inversión</t>
  </si>
  <si>
    <t>Q0579</t>
  </si>
  <si>
    <t>ITESI Irapuato</t>
  </si>
  <si>
    <t>Q0575</t>
  </si>
  <si>
    <t>ITESI Extensión Purísima del Rincón</t>
  </si>
  <si>
    <t>Q0578</t>
  </si>
  <si>
    <t>ITESI Extensión Abasolo</t>
  </si>
  <si>
    <t>Q2720</t>
  </si>
  <si>
    <t>ITESI Extensión San Luis de la Paz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</si>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</sst>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2" fontId="2" fillId="2" borderId="12" xfId="0" applyNumberFormat="1" applyFont="1" applyFill="1" applyBorder="1" applyAlignment="1">
      <alignment horizontal="right" vertical="center" wrapText="1"/>
    </xf>
    <xf numFmtId="2" fontId="2" fillId="2" borderId="12" xfId="0" applyNumberFormat="1" applyFont="1" applyFill="1" applyBorder="1"/>
    <xf numFmtId="0" fontId="2" fillId="0" borderId="12" xfId="0" applyFont="1" applyBorder="1"/>
    <xf numFmtId="43" fontId="5" fillId="2" borderId="12" xfId="0" applyNumberFormat="1" applyFont="1" applyFill="1" applyBorder="1" applyAlignment="1">
      <alignment horizontal="right" vertical="center" wrapText="1"/>
    </xf>
    <xf numFmtId="9" fontId="2" fillId="0" borderId="12" xfId="2" applyFont="1" applyBorder="1"/>
    <xf numFmtId="43" fontId="2" fillId="2" borderId="12" xfId="1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9" fontId="2" fillId="2" borderId="12" xfId="2" applyFont="1" applyFill="1" applyBorder="1"/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15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2" fontId="5" fillId="2" borderId="15" xfId="0" applyNumberFormat="1" applyFont="1" applyFill="1" applyBorder="1" applyAlignment="1">
      <alignment horizontal="right" vertical="center" wrapText="1"/>
    </xf>
    <xf numFmtId="9" fontId="5" fillId="2" borderId="6" xfId="2" applyFont="1" applyFill="1" applyBorder="1" applyAlignment="1">
      <alignment horizontal="center"/>
    </xf>
    <xf numFmtId="9" fontId="5" fillId="2" borderId="8" xfId="2" applyFont="1" applyFill="1" applyBorder="1" applyAlignment="1">
      <alignment horizontal="center"/>
    </xf>
    <xf numFmtId="0" fontId="6" fillId="2" borderId="0" xfId="0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13</xdr:row>
      <xdr:rowOff>104775</xdr:rowOff>
    </xdr:from>
    <xdr:to>
      <xdr:col>11</xdr:col>
      <xdr:colOff>95250</xdr:colOff>
      <xdr:row>17</xdr:row>
      <xdr:rowOff>19050</xdr:rowOff>
    </xdr:to>
    <xdr:sp macro="" textlink="">
      <xdr:nvSpPr>
        <xdr:cNvPr id="2" name="CuadroTexto 1"/>
        <xdr:cNvSpPr txBox="1"/>
      </xdr:nvSpPr>
      <xdr:spPr>
        <a:xfrm>
          <a:off x="5753100" y="3305175"/>
          <a:ext cx="352425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4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3"/>
  <sheetViews>
    <sheetView tabSelected="1" workbookViewId="0">
      <selection activeCell="O38" sqref="O38"/>
    </sheetView>
  </sheetViews>
  <sheetFormatPr baseColWidth="10" defaultRowHeight="15" x14ac:dyDescent="0.25"/>
  <cols>
    <col min="6" max="6" width="22" customWidth="1"/>
    <col min="8" max="8" width="12.85546875" bestFit="1" customWidth="1"/>
    <col min="13" max="13" width="12.85546875" bestFit="1" customWidth="1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3"/>
    </row>
    <row r="2" spans="1:17" x14ac:dyDescent="0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3"/>
    </row>
    <row r="3" spans="1:17" x14ac:dyDescent="0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3"/>
    </row>
    <row r="4" spans="1:17" x14ac:dyDescent="0.2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  <c r="Q4" s="1"/>
    </row>
    <row r="5" spans="1:17" x14ac:dyDescent="0.25">
      <c r="A5" s="1"/>
      <c r="B5" s="1"/>
      <c r="C5" s="1"/>
      <c r="D5" s="5" t="s">
        <v>2</v>
      </c>
      <c r="E5" s="6" t="s">
        <v>3</v>
      </c>
      <c r="F5" s="6"/>
      <c r="G5" s="6"/>
      <c r="H5" s="6"/>
      <c r="I5" s="6"/>
      <c r="J5" s="7"/>
      <c r="K5" s="7"/>
      <c r="L5" s="8"/>
      <c r="M5" s="8"/>
      <c r="N5" s="9"/>
      <c r="O5" s="4"/>
      <c r="P5" s="1"/>
      <c r="Q5" s="1"/>
    </row>
    <row r="6" spans="1:17" x14ac:dyDescent="0.2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  <c r="Q6" s="1"/>
    </row>
    <row r="7" spans="1:17" x14ac:dyDescent="0.25">
      <c r="A7" s="1"/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1:17" ht="51" x14ac:dyDescent="0.25">
      <c r="A8" s="1"/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1:17" x14ac:dyDescent="0.25">
      <c r="A9" s="1"/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1:17" x14ac:dyDescent="0.25">
      <c r="A10" s="1"/>
      <c r="B10" s="34" t="s">
        <v>24</v>
      </c>
      <c r="C10" s="35"/>
      <c r="D10" s="36"/>
      <c r="E10" s="37" t="s">
        <v>25</v>
      </c>
      <c r="F10" s="37" t="s">
        <v>26</v>
      </c>
      <c r="G10" s="38">
        <v>301</v>
      </c>
      <c r="H10" s="38">
        <v>5935942.2199999997</v>
      </c>
      <c r="I10" s="38">
        <v>6179178.2300000004</v>
      </c>
      <c r="J10" s="39">
        <f>H10+I10</f>
        <v>12115120.449999999</v>
      </c>
      <c r="K10" s="38"/>
      <c r="L10" s="38"/>
      <c r="M10" s="38">
        <v>6759979.2699999996</v>
      </c>
      <c r="N10" s="38"/>
      <c r="O10" s="38"/>
      <c r="P10" s="40">
        <f>M10/J10*100</f>
        <v>55.797870915926381</v>
      </c>
      <c r="Q10" s="41"/>
    </row>
    <row r="11" spans="1:17" ht="25.5" x14ac:dyDescent="0.25">
      <c r="A11" s="1"/>
      <c r="B11" s="34" t="s">
        <v>24</v>
      </c>
      <c r="C11" s="35"/>
      <c r="D11" s="36"/>
      <c r="E11" s="37" t="s">
        <v>27</v>
      </c>
      <c r="F11" s="37" t="s">
        <v>28</v>
      </c>
      <c r="G11" s="37">
        <v>301</v>
      </c>
      <c r="H11" s="38">
        <v>1975901.28</v>
      </c>
      <c r="I11" s="42">
        <v>3000</v>
      </c>
      <c r="J11" s="39">
        <f>H11+I11</f>
        <v>1978901.28</v>
      </c>
      <c r="K11" s="42"/>
      <c r="L11" s="42"/>
      <c r="M11" s="42">
        <f>1096987.24+3000</f>
        <v>1099987.24</v>
      </c>
      <c r="N11" s="42"/>
      <c r="O11" s="42"/>
      <c r="P11" s="40">
        <f>M11/J11*100</f>
        <v>55.5857561525252</v>
      </c>
      <c r="Q11" s="43"/>
    </row>
    <row r="12" spans="1:17" x14ac:dyDescent="0.25">
      <c r="A12" s="1"/>
      <c r="B12" s="34" t="s">
        <v>24</v>
      </c>
      <c r="C12" s="35"/>
      <c r="D12" s="36"/>
      <c r="E12" s="37" t="s">
        <v>29</v>
      </c>
      <c r="F12" s="37" t="s">
        <v>30</v>
      </c>
      <c r="G12" s="38">
        <v>301</v>
      </c>
      <c r="H12" s="38">
        <v>4000</v>
      </c>
      <c r="I12" s="44">
        <v>0</v>
      </c>
      <c r="J12" s="39">
        <f>H12+I12</f>
        <v>4000</v>
      </c>
      <c r="K12" s="44"/>
      <c r="L12" s="44"/>
      <c r="M12" s="38">
        <v>4000</v>
      </c>
      <c r="N12" s="44"/>
      <c r="O12" s="44"/>
      <c r="P12" s="40">
        <f>M12/J12*100</f>
        <v>100</v>
      </c>
      <c r="Q12" s="43"/>
    </row>
    <row r="13" spans="1:17" ht="25.5" x14ac:dyDescent="0.25">
      <c r="A13" s="1"/>
      <c r="B13" s="34" t="s">
        <v>24</v>
      </c>
      <c r="C13" s="35"/>
      <c r="D13" s="36"/>
      <c r="E13" s="37" t="s">
        <v>31</v>
      </c>
      <c r="F13" s="37" t="s">
        <v>32</v>
      </c>
      <c r="G13" s="38">
        <v>301</v>
      </c>
      <c r="H13" s="38">
        <v>5000000</v>
      </c>
      <c r="I13" s="38">
        <v>0</v>
      </c>
      <c r="J13" s="39">
        <f>H13+I13</f>
        <v>5000000</v>
      </c>
      <c r="K13" s="38"/>
      <c r="L13" s="38"/>
      <c r="M13" s="38">
        <v>0</v>
      </c>
      <c r="N13" s="38"/>
      <c r="O13" s="38"/>
      <c r="P13" s="40">
        <f>M13/J13*100</f>
        <v>0</v>
      </c>
      <c r="Q13" s="43"/>
    </row>
    <row r="14" spans="1:17" x14ac:dyDescent="0.25">
      <c r="A14" s="1"/>
      <c r="B14" s="45"/>
      <c r="C14" s="46"/>
      <c r="D14" s="47"/>
      <c r="E14" s="48"/>
      <c r="F14" s="48"/>
      <c r="G14" s="37"/>
      <c r="H14" s="49"/>
      <c r="I14" s="48"/>
      <c r="J14" s="48"/>
      <c r="K14" s="48"/>
      <c r="L14" s="48"/>
      <c r="M14" s="48"/>
      <c r="N14" s="48"/>
      <c r="O14" s="49"/>
      <c r="P14" s="50"/>
      <c r="Q14" s="43"/>
    </row>
    <row r="15" spans="1:17" x14ac:dyDescent="0.25">
      <c r="A15" s="1"/>
      <c r="B15" s="45"/>
      <c r="C15" s="51"/>
      <c r="D15" s="52"/>
      <c r="E15" s="37"/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50"/>
      <c r="Q15" s="43"/>
    </row>
    <row r="16" spans="1:17" x14ac:dyDescent="0.25">
      <c r="A16" s="1"/>
      <c r="B16" s="45"/>
      <c r="C16" s="51"/>
      <c r="D16" s="52"/>
      <c r="E16" s="37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50"/>
      <c r="Q16" s="43"/>
    </row>
    <row r="17" spans="1:17" x14ac:dyDescent="0.25">
      <c r="A17" s="1"/>
      <c r="B17" s="45"/>
      <c r="C17" s="51"/>
      <c r="D17" s="52"/>
      <c r="E17" s="37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50"/>
      <c r="Q17" s="43"/>
    </row>
    <row r="18" spans="1:17" x14ac:dyDescent="0.25">
      <c r="A18" s="1"/>
      <c r="B18" s="45"/>
      <c r="C18" s="51"/>
      <c r="D18" s="52"/>
      <c r="E18" s="37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50"/>
      <c r="Q18" s="43"/>
    </row>
    <row r="19" spans="1:17" x14ac:dyDescent="0.25">
      <c r="A19" s="1"/>
      <c r="B19" s="45"/>
      <c r="C19" s="51"/>
      <c r="D19" s="52"/>
      <c r="E19" s="37"/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50"/>
      <c r="Q19" s="43"/>
    </row>
    <row r="20" spans="1:17" x14ac:dyDescent="0.25">
      <c r="A20" s="1"/>
      <c r="B20" s="45"/>
      <c r="C20" s="51"/>
      <c r="D20" s="52"/>
      <c r="E20" s="37"/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50"/>
      <c r="Q20" s="43"/>
    </row>
    <row r="21" spans="1:17" x14ac:dyDescent="0.25">
      <c r="A21" s="1"/>
      <c r="B21" s="45"/>
      <c r="C21" s="51"/>
      <c r="D21" s="52"/>
      <c r="E21" s="37"/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50"/>
      <c r="Q21" s="43"/>
    </row>
    <row r="22" spans="1:17" x14ac:dyDescent="0.25">
      <c r="A22" s="1"/>
      <c r="B22" s="45"/>
      <c r="C22" s="51"/>
      <c r="D22" s="52"/>
      <c r="E22" s="37"/>
      <c r="F22" s="37"/>
      <c r="G22" s="38"/>
      <c r="H22" s="38"/>
      <c r="I22" s="38"/>
      <c r="J22" s="38"/>
      <c r="K22" s="38"/>
      <c r="L22" s="38"/>
      <c r="M22" s="38"/>
      <c r="N22" s="38"/>
      <c r="O22" s="38"/>
      <c r="P22" s="50"/>
      <c r="Q22" s="43"/>
    </row>
    <row r="23" spans="1:17" x14ac:dyDescent="0.25">
      <c r="A23" s="1"/>
      <c r="B23" s="45"/>
      <c r="C23" s="46"/>
      <c r="D23" s="47"/>
      <c r="E23" s="48"/>
      <c r="F23" s="48"/>
      <c r="G23" s="37"/>
      <c r="H23" s="49"/>
      <c r="I23" s="48"/>
      <c r="J23" s="48"/>
      <c r="K23" s="48"/>
      <c r="L23" s="48"/>
      <c r="M23" s="48"/>
      <c r="N23" s="48"/>
      <c r="O23" s="49"/>
      <c r="P23" s="50"/>
      <c r="Q23" s="43"/>
    </row>
    <row r="24" spans="1:17" x14ac:dyDescent="0.25">
      <c r="A24" s="1"/>
      <c r="B24" s="45"/>
      <c r="C24" s="51"/>
      <c r="D24" s="52"/>
      <c r="E24" s="37"/>
      <c r="F24" s="37"/>
      <c r="G24" s="38"/>
      <c r="H24" s="38"/>
      <c r="I24" s="38"/>
      <c r="J24" s="38"/>
      <c r="K24" s="38"/>
      <c r="L24" s="38"/>
      <c r="M24" s="38"/>
      <c r="N24" s="38"/>
      <c r="O24" s="38"/>
      <c r="P24" s="50"/>
      <c r="Q24" s="43"/>
    </row>
    <row r="25" spans="1:17" x14ac:dyDescent="0.25">
      <c r="A25" s="1"/>
      <c r="B25" s="45"/>
      <c r="C25" s="51"/>
      <c r="D25" s="52"/>
      <c r="E25" s="37"/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50"/>
      <c r="Q25" s="43"/>
    </row>
    <row r="26" spans="1:17" x14ac:dyDescent="0.25">
      <c r="A26" s="53"/>
      <c r="B26" s="54"/>
      <c r="C26" s="55" t="s">
        <v>33</v>
      </c>
      <c r="D26" s="56"/>
      <c r="E26" s="57">
        <v>0</v>
      </c>
      <c r="F26" s="57">
        <v>0</v>
      </c>
      <c r="G26" s="58">
        <v>0</v>
      </c>
      <c r="H26" s="59">
        <f>SUM(H10:H25)</f>
        <v>12915843.5</v>
      </c>
      <c r="I26" s="59">
        <f>SUM(I10:I25)</f>
        <v>6182178.2300000004</v>
      </c>
      <c r="J26" s="59">
        <f>SUM(J10:J25)</f>
        <v>19098021.729999997</v>
      </c>
      <c r="K26" s="57">
        <v>0</v>
      </c>
      <c r="L26" s="57">
        <v>0</v>
      </c>
      <c r="M26" s="57">
        <f>SUM(M10:M25)</f>
        <v>7863966.5099999998</v>
      </c>
      <c r="N26" s="57">
        <v>0</v>
      </c>
      <c r="O26" s="57">
        <v>0</v>
      </c>
      <c r="P26" s="60"/>
      <c r="Q26" s="6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</row>
    <row r="28" spans="1:17" x14ac:dyDescent="0.25">
      <c r="A28" s="1"/>
      <c r="B28" s="62" t="s">
        <v>34</v>
      </c>
      <c r="C28" s="3"/>
      <c r="D28" s="3"/>
      <c r="E28" s="3"/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3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"/>
      <c r="Q42" s="3"/>
    </row>
    <row r="43" spans="1:17" x14ac:dyDescent="0.25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"/>
      <c r="Q43" s="3"/>
    </row>
    <row r="44" spans="1:17" x14ac:dyDescent="0.25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1"/>
      <c r="Q44" s="3"/>
    </row>
    <row r="45" spans="1:17" x14ac:dyDescent="0.25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"/>
      <c r="Q45" s="3"/>
    </row>
    <row r="46" spans="1:17" x14ac:dyDescent="0.25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1"/>
      <c r="Q46" s="3"/>
    </row>
    <row r="47" spans="1:17" x14ac:dyDescent="0.25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"/>
      <c r="Q47" s="3"/>
    </row>
    <row r="48" spans="1:17" x14ac:dyDescent="0.25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1"/>
      <c r="Q48" s="3"/>
    </row>
    <row r="49" spans="1:17" x14ac:dyDescent="0.25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"/>
      <c r="Q49" s="3"/>
    </row>
    <row r="50" spans="1:17" x14ac:dyDescent="0.25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1"/>
      <c r="Q50" s="3"/>
    </row>
    <row r="51" spans="1:17" x14ac:dyDescent="0.25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"/>
      <c r="Q51" s="3"/>
    </row>
    <row r="52" spans="1:17" x14ac:dyDescent="0.25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1"/>
      <c r="Q52" s="3"/>
    </row>
    <row r="53" spans="1:17" x14ac:dyDescent="0.25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1"/>
      <c r="Q53" s="3"/>
    </row>
  </sheetData>
  <mergeCells count="18">
    <mergeCell ref="C23:D23"/>
    <mergeCell ref="C26:D26"/>
    <mergeCell ref="P26:Q26"/>
    <mergeCell ref="P7:Q7"/>
    <mergeCell ref="B10:D10"/>
    <mergeCell ref="B11:D11"/>
    <mergeCell ref="B12:D12"/>
    <mergeCell ref="B13:D13"/>
    <mergeCell ref="C14:D14"/>
    <mergeCell ref="B1:O1"/>
    <mergeCell ref="B2:O2"/>
    <mergeCell ref="B3:O3"/>
    <mergeCell ref="E5:I5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dcterms:created xsi:type="dcterms:W3CDTF">2018-01-15T22:30:15Z</dcterms:created>
  <dcterms:modified xsi:type="dcterms:W3CDTF">2018-01-15T22:31:08Z</dcterms:modified>
</cp:coreProperties>
</file>