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D30" i="1"/>
  <c r="D29" i="1"/>
  <c r="G29" i="1" s="1"/>
  <c r="G28" i="1"/>
  <c r="D28" i="1"/>
  <c r="D27" i="1"/>
  <c r="G27" i="1" s="1"/>
  <c r="G26" i="1"/>
  <c r="D26" i="1"/>
  <c r="D25" i="1"/>
  <c r="G25" i="1" s="1"/>
  <c r="G24" i="1"/>
  <c r="D24" i="1"/>
  <c r="D23" i="1"/>
  <c r="D21" i="1" s="1"/>
  <c r="G22" i="1"/>
  <c r="D22" i="1"/>
  <c r="F21" i="1"/>
  <c r="E21" i="1"/>
  <c r="C21" i="1"/>
  <c r="B21" i="1"/>
  <c r="G18" i="1"/>
  <c r="D18" i="1"/>
  <c r="D17" i="1"/>
  <c r="G17" i="1" s="1"/>
  <c r="G16" i="1"/>
  <c r="D16" i="1"/>
  <c r="D15" i="1"/>
  <c r="G15" i="1" s="1"/>
  <c r="G14" i="1"/>
  <c r="D14" i="1"/>
  <c r="D13" i="1"/>
  <c r="G13" i="1" s="1"/>
  <c r="G12" i="1"/>
  <c r="D12" i="1"/>
  <c r="D11" i="1"/>
  <c r="G11" i="1" s="1"/>
  <c r="G10" i="1"/>
  <c r="D10" i="1"/>
  <c r="D9" i="1"/>
  <c r="G9" i="1" s="1"/>
  <c r="G8" i="1"/>
  <c r="D8" i="1"/>
  <c r="D7" i="1"/>
  <c r="D5" i="1" s="1"/>
  <c r="D32" i="1" s="1"/>
  <c r="G6" i="1"/>
  <c r="D6" i="1"/>
  <c r="F5" i="1"/>
  <c r="F32" i="1" s="1"/>
  <c r="E5" i="1"/>
  <c r="E32" i="1" s="1"/>
  <c r="C5" i="1"/>
  <c r="C32" i="1" s="1"/>
  <c r="B5" i="1"/>
  <c r="B32" i="1" s="1"/>
  <c r="G7" i="1" l="1"/>
  <c r="G5" i="1" s="1"/>
  <c r="G23" i="1"/>
  <c r="G21" i="1" s="1"/>
  <c r="G32" i="1" l="1"/>
</calcChain>
</file>

<file path=xl/sharedStrings.xml><?xml version="1.0" encoding="utf-8"?>
<sst xmlns="http://schemas.openxmlformats.org/spreadsheetml/2006/main" count="34" uniqueCount="28">
  <si>
    <t>INSTITUTO TECNOLOGICO  SUPERIOR DE IRAPUATO
Estado Analítico del Ejercicio del Presupuesto de Egresos Detallado - LDF
Clasificación Administrativa
al 31 de Diciembre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</si>
  <si>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</si>
  <si>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</si>
  <si>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</si>
  <si>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</si>
  <si>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</si>
  <si>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</si>
  <si>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</si>
  <si>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</si>
  <si>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</si>
  <si>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</si>
  <si>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 LA DIRECCION GENERAL</t>
  </si>
  <si>
    <t>0201 DESPACHO DE LA DIRECCION ACADEMICA</t>
  </si>
  <si>
    <t>0301 DESP. DE LA DIR. DE PLANEACION Y EVALUA</t>
  </si>
  <si>
    <t>0401 DESPACHO DE LA DIR. DE VINCULACION Y EXT</t>
  </si>
  <si>
    <t>0402 ENTRO DE EDUCACION CONTINUA</t>
  </si>
  <si>
    <t>0501 DESP. DIR. ADMON. Y FINANZAS</t>
  </si>
  <si>
    <t>0601 DESP. DE LA DIR. DE RECURSOS INFORMATICO</t>
  </si>
  <si>
    <t>0704 SAN FELIPE</t>
  </si>
  <si>
    <t>0706 SAN JOSE ITURBIDE</t>
  </si>
  <si>
    <t>0707 SAN LUIS DE LA PAZ</t>
  </si>
  <si>
    <t>0708 TARIMORO</t>
  </si>
  <si>
    <t>0710 CUERAMARO</t>
  </si>
  <si>
    <t>II. Gasto Etiquetado</t>
  </si>
  <si>
    <t>(II=A+B+C+D+E+F+G+H)</t>
  </si>
  <si>
    <t>0702 ABASOLO</t>
  </si>
  <si>
    <t>0705 PURISIMA DEL RINCON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</si>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</sst>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J2" sqref="J2"/>
    </sheetView>
  </sheetViews>
  <sheetFormatPr baseColWidth="10" defaultRowHeight="11.25" x14ac:dyDescent="0.2"/>
  <cols>
    <col min="1" max="1" width="39.28515625" style="4" customWidth="1"/>
    <col min="2" max="7" width="14.42578125" style="4" customWidth="1"/>
    <col min="8" max="16384" width="11.42578125" style="4"/>
  </cols>
  <sheetData>
    <row r="1" spans="1:7" ht="54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SUM(B6:B18)</f>
        <v>114760466.53999999</v>
      </c>
      <c r="C5" s="12">
        <f t="shared" ref="C5:G5" si="0">SUM(C6:C18)</f>
        <v>45477635.520000003</v>
      </c>
      <c r="D5" s="12">
        <f t="shared" si="0"/>
        <v>160238102.06</v>
      </c>
      <c r="E5" s="12">
        <f t="shared" si="0"/>
        <v>136224656.05000001</v>
      </c>
      <c r="F5" s="12">
        <f t="shared" si="0"/>
        <v>135516169.07999998</v>
      </c>
      <c r="G5" s="12">
        <f t="shared" si="0"/>
        <v>24013446.010000005</v>
      </c>
    </row>
    <row r="6" spans="1:7" x14ac:dyDescent="0.2">
      <c r="A6" s="13" t="s">
        <v>11</v>
      </c>
      <c r="B6" s="14">
        <v>1304986.72</v>
      </c>
      <c r="C6" s="14">
        <v>1018112.23</v>
      </c>
      <c r="D6" s="14">
        <f>B6+C6</f>
        <v>2323098.9500000002</v>
      </c>
      <c r="E6" s="14">
        <v>1244235.1399999999</v>
      </c>
      <c r="F6" s="14">
        <v>1244235.1399999999</v>
      </c>
      <c r="G6" s="14">
        <f>D6-E6</f>
        <v>1078863.8100000003</v>
      </c>
    </row>
    <row r="7" spans="1:7" x14ac:dyDescent="0.2">
      <c r="A7" s="13" t="s">
        <v>12</v>
      </c>
      <c r="B7" s="14">
        <v>44626803.520000003</v>
      </c>
      <c r="C7" s="14">
        <v>22151846.359999999</v>
      </c>
      <c r="D7" s="14">
        <f t="shared" ref="D7:D18" si="1">B7+C7</f>
        <v>66778649.880000003</v>
      </c>
      <c r="E7" s="14">
        <v>59898632.960000001</v>
      </c>
      <c r="F7" s="14">
        <v>59786432.560000002</v>
      </c>
      <c r="G7" s="14">
        <f t="shared" ref="G7:G18" si="2">D7-E7</f>
        <v>6880016.9200000018</v>
      </c>
    </row>
    <row r="8" spans="1:7" x14ac:dyDescent="0.2">
      <c r="A8" s="13" t="s">
        <v>13</v>
      </c>
      <c r="B8" s="14">
        <v>8317051.1600000001</v>
      </c>
      <c r="C8" s="14">
        <v>1698053</v>
      </c>
      <c r="D8" s="14">
        <f t="shared" si="1"/>
        <v>10015104.16</v>
      </c>
      <c r="E8" s="14">
        <v>9321566.7599999998</v>
      </c>
      <c r="F8" s="14">
        <v>9321566.7599999998</v>
      </c>
      <c r="G8" s="14">
        <f t="shared" si="2"/>
        <v>693537.40000000037</v>
      </c>
    </row>
    <row r="9" spans="1:7" x14ac:dyDescent="0.2">
      <c r="A9" s="13" t="s">
        <v>14</v>
      </c>
      <c r="B9" s="14">
        <v>12448299.800000001</v>
      </c>
      <c r="C9" s="14">
        <v>887688.8</v>
      </c>
      <c r="D9" s="14">
        <f t="shared" si="1"/>
        <v>13335988.600000001</v>
      </c>
      <c r="E9" s="14">
        <v>12904747.23</v>
      </c>
      <c r="F9" s="14">
        <v>12904747.23</v>
      </c>
      <c r="G9" s="14">
        <f t="shared" si="2"/>
        <v>431241.37000000104</v>
      </c>
    </row>
    <row r="10" spans="1:7" x14ac:dyDescent="0.2">
      <c r="A10" s="13" t="s">
        <v>15</v>
      </c>
      <c r="B10" s="14">
        <v>5149357</v>
      </c>
      <c r="C10" s="14">
        <v>-2256212.33</v>
      </c>
      <c r="D10" s="14">
        <f t="shared" si="1"/>
        <v>2893144.67</v>
      </c>
      <c r="E10" s="14">
        <v>2780548.25</v>
      </c>
      <c r="F10" s="14">
        <v>2780548.25</v>
      </c>
      <c r="G10" s="14">
        <f t="shared" si="2"/>
        <v>112596.41999999993</v>
      </c>
    </row>
    <row r="11" spans="1:7" x14ac:dyDescent="0.2">
      <c r="A11" s="13" t="s">
        <v>16</v>
      </c>
      <c r="B11" s="14">
        <v>6331457</v>
      </c>
      <c r="C11" s="14">
        <v>3422568.71</v>
      </c>
      <c r="D11" s="14">
        <f t="shared" si="1"/>
        <v>9754025.7100000009</v>
      </c>
      <c r="E11" s="14">
        <v>7030689.4000000004</v>
      </c>
      <c r="F11" s="14">
        <v>6959759.4000000004</v>
      </c>
      <c r="G11" s="14">
        <f t="shared" si="2"/>
        <v>2723336.3100000005</v>
      </c>
    </row>
    <row r="12" spans="1:7" x14ac:dyDescent="0.2">
      <c r="A12" s="13" t="s">
        <v>17</v>
      </c>
      <c r="B12" s="14">
        <v>6362376.6799999997</v>
      </c>
      <c r="C12" s="14">
        <v>1747235.29</v>
      </c>
      <c r="D12" s="14">
        <f t="shared" si="1"/>
        <v>8109611.9699999997</v>
      </c>
      <c r="E12" s="14">
        <v>5826179.0099999998</v>
      </c>
      <c r="F12" s="14">
        <v>5365495.71</v>
      </c>
      <c r="G12" s="14">
        <f t="shared" si="2"/>
        <v>2283432.96</v>
      </c>
    </row>
    <row r="13" spans="1:7" x14ac:dyDescent="0.2">
      <c r="A13" s="13" t="s">
        <v>18</v>
      </c>
      <c r="B13" s="14">
        <v>6381742.4800000004</v>
      </c>
      <c r="C13" s="14">
        <v>1346493.72</v>
      </c>
      <c r="D13" s="14">
        <f t="shared" si="1"/>
        <v>7728236.2000000002</v>
      </c>
      <c r="E13" s="14">
        <v>7357671.3200000003</v>
      </c>
      <c r="F13" s="14">
        <v>7357671.3200000003</v>
      </c>
      <c r="G13" s="14">
        <f t="shared" si="2"/>
        <v>370564.87999999989</v>
      </c>
    </row>
    <row r="14" spans="1:7" x14ac:dyDescent="0.2">
      <c r="A14" s="13" t="s">
        <v>19</v>
      </c>
      <c r="B14" s="14">
        <v>7487043.9900000002</v>
      </c>
      <c r="C14" s="14">
        <v>3622658.26</v>
      </c>
      <c r="D14" s="14">
        <f t="shared" si="1"/>
        <v>11109702.25</v>
      </c>
      <c r="E14" s="14">
        <v>9352012.5800000001</v>
      </c>
      <c r="F14" s="14">
        <v>9344212.5800000001</v>
      </c>
      <c r="G14" s="14">
        <f t="shared" si="2"/>
        <v>1757689.67</v>
      </c>
    </row>
    <row r="15" spans="1:7" x14ac:dyDescent="0.2">
      <c r="A15" s="13" t="s">
        <v>20</v>
      </c>
      <c r="B15" s="14">
        <v>7266010.3899999997</v>
      </c>
      <c r="C15" s="14">
        <v>9092924.5999999996</v>
      </c>
      <c r="D15" s="14">
        <f t="shared" si="1"/>
        <v>16358934.989999998</v>
      </c>
      <c r="E15" s="14">
        <v>9203051.2100000009</v>
      </c>
      <c r="F15" s="14">
        <v>9146177.9399999995</v>
      </c>
      <c r="G15" s="14">
        <f t="shared" si="2"/>
        <v>7155883.7799999975</v>
      </c>
    </row>
    <row r="16" spans="1:7" x14ac:dyDescent="0.2">
      <c r="A16" s="13" t="s">
        <v>21</v>
      </c>
      <c r="B16" s="14">
        <v>5300257.4400000004</v>
      </c>
      <c r="C16" s="14">
        <v>1562653.67</v>
      </c>
      <c r="D16" s="14">
        <f t="shared" si="1"/>
        <v>6862911.1100000003</v>
      </c>
      <c r="E16" s="14">
        <v>6476085.1299999999</v>
      </c>
      <c r="F16" s="14">
        <v>6476085.1299999999</v>
      </c>
      <c r="G16" s="14">
        <f t="shared" si="2"/>
        <v>386825.98000000045</v>
      </c>
    </row>
    <row r="17" spans="1:7" x14ac:dyDescent="0.2">
      <c r="A17" s="13" t="s">
        <v>22</v>
      </c>
      <c r="B17" s="14">
        <v>3785080.36</v>
      </c>
      <c r="C17" s="14">
        <v>1183613.21</v>
      </c>
      <c r="D17" s="14">
        <f t="shared" si="1"/>
        <v>4968693.57</v>
      </c>
      <c r="E17" s="14">
        <v>4829237.0599999996</v>
      </c>
      <c r="F17" s="14">
        <v>4829237.0599999996</v>
      </c>
      <c r="G17" s="14">
        <f t="shared" si="2"/>
        <v>139456.51000000071</v>
      </c>
    </row>
    <row r="18" spans="1:7" x14ac:dyDescent="0.2">
      <c r="A18" s="13"/>
      <c r="B18" s="14"/>
      <c r="C18" s="14"/>
      <c r="D18" s="14">
        <f t="shared" si="1"/>
        <v>0</v>
      </c>
      <c r="E18" s="14"/>
      <c r="F18" s="14"/>
      <c r="G18" s="14">
        <f t="shared" si="2"/>
        <v>0</v>
      </c>
    </row>
    <row r="19" spans="1:7" x14ac:dyDescent="0.2">
      <c r="A19" s="13"/>
      <c r="B19" s="14"/>
      <c r="C19" s="14"/>
      <c r="D19" s="14"/>
      <c r="E19" s="14"/>
      <c r="F19" s="14"/>
      <c r="G19" s="14"/>
    </row>
    <row r="20" spans="1:7" x14ac:dyDescent="0.2">
      <c r="A20" s="15" t="s">
        <v>23</v>
      </c>
      <c r="B20" s="14"/>
      <c r="C20" s="14"/>
      <c r="D20" s="14"/>
      <c r="E20" s="14"/>
      <c r="F20" s="14"/>
      <c r="G20" s="14"/>
    </row>
    <row r="21" spans="1:7" x14ac:dyDescent="0.2">
      <c r="A21" s="15" t="s">
        <v>24</v>
      </c>
      <c r="B21" s="12">
        <f>SUM(B22:B30)</f>
        <v>0</v>
      </c>
      <c r="C21" s="12">
        <f t="shared" ref="C21:G21" si="3">SUM(C22:C30)</f>
        <v>79001617.170000002</v>
      </c>
      <c r="D21" s="12">
        <f t="shared" si="3"/>
        <v>79001617.170000002</v>
      </c>
      <c r="E21" s="12">
        <f t="shared" si="3"/>
        <v>66094335.970000006</v>
      </c>
      <c r="F21" s="12">
        <f t="shared" si="3"/>
        <v>65606794.970000006</v>
      </c>
      <c r="G21" s="12">
        <f t="shared" si="3"/>
        <v>12907281.199999996</v>
      </c>
    </row>
    <row r="22" spans="1:7" x14ac:dyDescent="0.2">
      <c r="A22" s="13" t="s">
        <v>11</v>
      </c>
      <c r="B22" s="14">
        <v>0</v>
      </c>
      <c r="C22" s="14">
        <v>3731408.22</v>
      </c>
      <c r="D22" s="14">
        <f>B22+C22</f>
        <v>3731408.22</v>
      </c>
      <c r="E22" s="14">
        <v>3720433.47</v>
      </c>
      <c r="F22" s="14">
        <v>3720433.47</v>
      </c>
      <c r="G22" s="14">
        <f t="shared" ref="G22:G30" si="4">D22-E22</f>
        <v>10974.75</v>
      </c>
    </row>
    <row r="23" spans="1:7" x14ac:dyDescent="0.2">
      <c r="A23" s="13" t="s">
        <v>12</v>
      </c>
      <c r="B23" s="14">
        <v>0</v>
      </c>
      <c r="C23" s="14">
        <v>53614482.210000001</v>
      </c>
      <c r="D23" s="14">
        <f t="shared" ref="D23:D30" si="5">B23+C23</f>
        <v>53614482.210000001</v>
      </c>
      <c r="E23" s="14">
        <v>42890725.270000003</v>
      </c>
      <c r="F23" s="14">
        <v>42792495.270000003</v>
      </c>
      <c r="G23" s="14">
        <f t="shared" si="4"/>
        <v>10723756.939999998</v>
      </c>
    </row>
    <row r="24" spans="1:7" x14ac:dyDescent="0.2">
      <c r="A24" s="13" t="s">
        <v>13</v>
      </c>
      <c r="B24" s="14">
        <v>0</v>
      </c>
      <c r="C24" s="14">
        <v>2218416.1</v>
      </c>
      <c r="D24" s="14">
        <f t="shared" si="5"/>
        <v>2218416.1</v>
      </c>
      <c r="E24" s="14">
        <v>1371480.6</v>
      </c>
      <c r="F24" s="14">
        <v>1371480.6</v>
      </c>
      <c r="G24" s="14">
        <f t="shared" si="4"/>
        <v>846935.5</v>
      </c>
    </row>
    <row r="25" spans="1:7" x14ac:dyDescent="0.2">
      <c r="A25" s="13" t="s">
        <v>14</v>
      </c>
      <c r="B25" s="14">
        <v>0</v>
      </c>
      <c r="C25" s="14">
        <v>1268929.92</v>
      </c>
      <c r="D25" s="14">
        <f t="shared" si="5"/>
        <v>1268929.92</v>
      </c>
      <c r="E25" s="14">
        <v>1260812.97</v>
      </c>
      <c r="F25" s="14">
        <v>871501.97</v>
      </c>
      <c r="G25" s="14">
        <f t="shared" si="4"/>
        <v>8116.9499999999534</v>
      </c>
    </row>
    <row r="26" spans="1:7" x14ac:dyDescent="0.2">
      <c r="A26" s="13" t="s">
        <v>16</v>
      </c>
      <c r="B26" s="14">
        <v>0</v>
      </c>
      <c r="C26" s="14">
        <v>10585862.970000001</v>
      </c>
      <c r="D26" s="14">
        <f t="shared" si="5"/>
        <v>10585862.970000001</v>
      </c>
      <c r="E26" s="14">
        <v>10241722.24</v>
      </c>
      <c r="F26" s="14">
        <v>10241722.24</v>
      </c>
      <c r="G26" s="14">
        <f t="shared" si="4"/>
        <v>344140.73000000045</v>
      </c>
    </row>
    <row r="27" spans="1:7" x14ac:dyDescent="0.2">
      <c r="A27" s="13" t="s">
        <v>17</v>
      </c>
      <c r="B27" s="14">
        <v>0</v>
      </c>
      <c r="C27" s="14">
        <v>5599616.4699999997</v>
      </c>
      <c r="D27" s="14">
        <f t="shared" si="5"/>
        <v>5599616.4699999997</v>
      </c>
      <c r="E27" s="14">
        <v>5512174.1799999997</v>
      </c>
      <c r="F27" s="14">
        <v>5512174.1799999997</v>
      </c>
      <c r="G27" s="14">
        <f t="shared" si="4"/>
        <v>87442.290000000037</v>
      </c>
    </row>
    <row r="28" spans="1:7" x14ac:dyDescent="0.2">
      <c r="A28" s="13" t="s">
        <v>25</v>
      </c>
      <c r="B28" s="14">
        <v>0</v>
      </c>
      <c r="C28" s="14">
        <v>4000</v>
      </c>
      <c r="D28" s="14">
        <f t="shared" si="5"/>
        <v>4000</v>
      </c>
      <c r="E28" s="14">
        <v>0</v>
      </c>
      <c r="F28" s="14">
        <v>0</v>
      </c>
      <c r="G28" s="14">
        <f t="shared" si="4"/>
        <v>4000</v>
      </c>
    </row>
    <row r="29" spans="1:7" x14ac:dyDescent="0.2">
      <c r="A29" s="13" t="s">
        <v>26</v>
      </c>
      <c r="B29" s="14">
        <v>0</v>
      </c>
      <c r="C29" s="14">
        <v>1978901.28</v>
      </c>
      <c r="D29" s="14">
        <f t="shared" si="5"/>
        <v>1978901.28</v>
      </c>
      <c r="E29" s="14">
        <v>1096987.24</v>
      </c>
      <c r="F29" s="14">
        <v>1096987.24</v>
      </c>
      <c r="G29" s="14">
        <f t="shared" si="4"/>
        <v>881914.04</v>
      </c>
    </row>
    <row r="30" spans="1:7" x14ac:dyDescent="0.2">
      <c r="A30" s="13"/>
      <c r="B30" s="14"/>
      <c r="C30" s="14"/>
      <c r="D30" s="14">
        <f t="shared" si="5"/>
        <v>0</v>
      </c>
      <c r="E30" s="14"/>
      <c r="F30" s="14"/>
      <c r="G30" s="14">
        <f t="shared" si="4"/>
        <v>0</v>
      </c>
    </row>
    <row r="31" spans="1:7" x14ac:dyDescent="0.2">
      <c r="A31" s="16"/>
      <c r="B31" s="14"/>
      <c r="C31" s="14"/>
      <c r="D31" s="14"/>
      <c r="E31" s="14"/>
      <c r="F31" s="14"/>
      <c r="G31" s="14"/>
    </row>
    <row r="32" spans="1:7" x14ac:dyDescent="0.2">
      <c r="A32" s="11" t="s">
        <v>27</v>
      </c>
      <c r="B32" s="12">
        <f>B5+B21</f>
        <v>114760466.53999999</v>
      </c>
      <c r="C32" s="12">
        <f t="shared" ref="C32:G32" si="6">C5+C21</f>
        <v>124479252.69</v>
      </c>
      <c r="D32" s="12">
        <f t="shared" si="6"/>
        <v>239239719.23000002</v>
      </c>
      <c r="E32" s="12">
        <f t="shared" si="6"/>
        <v>202318992.02000001</v>
      </c>
      <c r="F32" s="12">
        <f t="shared" si="6"/>
        <v>201122964.04999998</v>
      </c>
      <c r="G32" s="12">
        <f t="shared" si="6"/>
        <v>36920727.210000001</v>
      </c>
    </row>
    <row r="33" spans="1:7" x14ac:dyDescent="0.2">
      <c r="A33" s="17"/>
      <c r="B33" s="18"/>
      <c r="C33" s="18"/>
      <c r="D33" s="18"/>
      <c r="E33" s="18"/>
      <c r="F33" s="18"/>
      <c r="G33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dcterms:created xsi:type="dcterms:W3CDTF">2018-01-16T22:32:41Z</dcterms:created>
  <dcterms:modified xsi:type="dcterms:W3CDTF">2018-01-16T22:33:32Z</dcterms:modified>
</cp:coreProperties>
</file>