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EAEPE CA" sheetId="1" r:id="rId1"/>
  </sheets>
  <definedNames>
    <definedName name="_xlnm._FilterDatabase" localSheetId="0" hidden="1">'EAEPE CA'!$A$3:$G$18</definedName>
  </definedNames>
  <calcPr calcId="145621"/>
</workbook>
</file>

<file path=xl/calcChain.xml><?xml version="1.0" encoding="utf-8"?>
<calcChain xmlns="http://schemas.openxmlformats.org/spreadsheetml/2006/main">
  <c r="D30" i="1" l="1"/>
  <c r="G30" i="1" s="1"/>
  <c r="G29" i="1"/>
  <c r="D29" i="1"/>
  <c r="D28" i="1"/>
  <c r="G28" i="1" s="1"/>
  <c r="G27" i="1"/>
  <c r="D27" i="1"/>
  <c r="D26" i="1"/>
  <c r="G26" i="1" s="1"/>
  <c r="G25" i="1"/>
  <c r="D25" i="1"/>
  <c r="D24" i="1"/>
  <c r="G24" i="1" s="1"/>
  <c r="G23" i="1"/>
  <c r="D23" i="1"/>
  <c r="D22" i="1"/>
  <c r="G22" i="1" s="1"/>
  <c r="F21" i="1"/>
  <c r="E21" i="1"/>
  <c r="C21" i="1"/>
  <c r="B21" i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G5" i="1" s="1"/>
  <c r="F5" i="1"/>
  <c r="F32" i="1" s="1"/>
  <c r="E5" i="1"/>
  <c r="E32" i="1" s="1"/>
  <c r="C5" i="1"/>
  <c r="C32" i="1" s="1"/>
  <c r="B5" i="1"/>
  <c r="B32" i="1" s="1"/>
  <c r="G21" i="1" l="1"/>
  <c r="G32" i="1" s="1"/>
  <c r="D5" i="1"/>
  <c r="D32" i="1" s="1"/>
  <c r="D21" i="1"/>
</calcChain>
</file>

<file path=xl/sharedStrings.xml><?xml version="1.0" encoding="utf-8"?>
<sst xmlns="http://schemas.openxmlformats.org/spreadsheetml/2006/main" count="34" uniqueCount="28">
  <si>
    <t>INSTITUTO TECNOLOGICO  SUPERIOR DE IRAPUATO
Estado Analítico del Ejercicio del Presupuesto de Egresos Detallado - LDF
Clasificación Administrativa
al 31 de Marzo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</si>
  <si>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</si>
  <si>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</si>
  <si>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</si>
  <si>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</si>
  <si>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</si>
  <si>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</si>
  <si>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</si>
  <si>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</si>
  <si>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</si>
  <si>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</si>
  <si>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</si>
  <si>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</si>
  <si>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</si>
  <si>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</si>
  <si>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</si>
  <si>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</si>
  <si>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</si>
  <si>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</si>
  <si>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</si>
  <si>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</si>
  <si>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</si>
  <si>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</si>
  <si>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II. Gasto Etiquetado</t>
  </si>
  <si>
    <t>(II=A+B+C+D+E+F+G+H)</t>
  </si>
  <si>
    <t>0702 ABASOLO</t>
  </si>
  <si>
    <t>0705 PURISIMA DEL RINCON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</si>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</sst>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sqref="A1:G33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SUM(B6:B18)</f>
        <v>114760466.53999999</v>
      </c>
      <c r="C5" s="12">
        <f t="shared" ref="C5:G5" si="0">SUM(C6:C18)</f>
        <v>13777101.380000003</v>
      </c>
      <c r="D5" s="12">
        <f t="shared" si="0"/>
        <v>128537567.92000005</v>
      </c>
      <c r="E5" s="12">
        <f t="shared" si="0"/>
        <v>24653658.93</v>
      </c>
      <c r="F5" s="12">
        <f t="shared" si="0"/>
        <v>24653658.93</v>
      </c>
      <c r="G5" s="12">
        <f t="shared" si="0"/>
        <v>103883908.99000001</v>
      </c>
    </row>
    <row r="6" spans="1:7" x14ac:dyDescent="0.2">
      <c r="A6" s="13" t="s">
        <v>11</v>
      </c>
      <c r="B6" s="14">
        <v>1304986.72</v>
      </c>
      <c r="C6" s="14">
        <v>42937.41</v>
      </c>
      <c r="D6" s="14">
        <f>B6+C6</f>
        <v>1347924.13</v>
      </c>
      <c r="E6" s="14">
        <v>180667.07</v>
      </c>
      <c r="F6" s="14">
        <v>180667.07</v>
      </c>
      <c r="G6" s="14">
        <f>D6-E6</f>
        <v>1167257.0599999998</v>
      </c>
    </row>
    <row r="7" spans="1:7" x14ac:dyDescent="0.2">
      <c r="A7" s="13" t="s">
        <v>12</v>
      </c>
      <c r="B7" s="14">
        <v>44626803.520000003</v>
      </c>
      <c r="C7" s="14">
        <v>11020413.66</v>
      </c>
      <c r="D7" s="14">
        <f t="shared" ref="D7:D18" si="1">B7+C7</f>
        <v>55647217.180000007</v>
      </c>
      <c r="E7" s="14">
        <v>11341066.039999999</v>
      </c>
      <c r="F7" s="14">
        <v>11341066.039999999</v>
      </c>
      <c r="G7" s="14">
        <f t="shared" ref="G7:G18" si="2">D7-E7</f>
        <v>44306151.140000008</v>
      </c>
    </row>
    <row r="8" spans="1:7" x14ac:dyDescent="0.2">
      <c r="A8" s="13" t="s">
        <v>13</v>
      </c>
      <c r="B8" s="14">
        <v>8317051.1600000001</v>
      </c>
      <c r="C8" s="14">
        <v>875000</v>
      </c>
      <c r="D8" s="14">
        <f t="shared" si="1"/>
        <v>9192051.1600000001</v>
      </c>
      <c r="E8" s="14">
        <v>1193359.75</v>
      </c>
      <c r="F8" s="14">
        <v>1193359.75</v>
      </c>
      <c r="G8" s="14">
        <f t="shared" si="2"/>
        <v>7998691.4100000001</v>
      </c>
    </row>
    <row r="9" spans="1:7" x14ac:dyDescent="0.2">
      <c r="A9" s="13" t="s">
        <v>14</v>
      </c>
      <c r="B9" s="14">
        <v>12448299.800000001</v>
      </c>
      <c r="C9" s="14">
        <v>221445.3</v>
      </c>
      <c r="D9" s="14">
        <f t="shared" si="1"/>
        <v>12669745.100000001</v>
      </c>
      <c r="E9" s="14">
        <v>2702019.98</v>
      </c>
      <c r="F9" s="14">
        <v>2702019.98</v>
      </c>
      <c r="G9" s="14">
        <f t="shared" si="2"/>
        <v>9967725.120000001</v>
      </c>
    </row>
    <row r="10" spans="1:7" x14ac:dyDescent="0.2">
      <c r="A10" s="13" t="s">
        <v>15</v>
      </c>
      <c r="B10" s="14">
        <v>5149357</v>
      </c>
      <c r="C10" s="14">
        <v>9274.25</v>
      </c>
      <c r="D10" s="14">
        <f t="shared" si="1"/>
        <v>5158631.25</v>
      </c>
      <c r="E10" s="14">
        <v>670758.18000000005</v>
      </c>
      <c r="F10" s="14">
        <v>670758.18000000005</v>
      </c>
      <c r="G10" s="14">
        <f t="shared" si="2"/>
        <v>4487873.07</v>
      </c>
    </row>
    <row r="11" spans="1:7" x14ac:dyDescent="0.2">
      <c r="A11" s="13" t="s">
        <v>16</v>
      </c>
      <c r="B11" s="14">
        <v>6331457</v>
      </c>
      <c r="C11" s="14">
        <v>1094146</v>
      </c>
      <c r="D11" s="14">
        <f t="shared" si="1"/>
        <v>7425603</v>
      </c>
      <c r="E11" s="14">
        <v>370613.18</v>
      </c>
      <c r="F11" s="14">
        <v>370613.18</v>
      </c>
      <c r="G11" s="14">
        <f t="shared" si="2"/>
        <v>7054989.8200000003</v>
      </c>
    </row>
    <row r="12" spans="1:7" x14ac:dyDescent="0.2">
      <c r="A12" s="13" t="s">
        <v>17</v>
      </c>
      <c r="B12" s="14">
        <v>6362376.6799999997</v>
      </c>
      <c r="C12" s="14">
        <v>0</v>
      </c>
      <c r="D12" s="14">
        <f t="shared" si="1"/>
        <v>6362376.6799999997</v>
      </c>
      <c r="E12" s="14">
        <v>474139.13</v>
      </c>
      <c r="F12" s="14">
        <v>474139.13</v>
      </c>
      <c r="G12" s="14">
        <f t="shared" si="2"/>
        <v>5888237.5499999998</v>
      </c>
    </row>
    <row r="13" spans="1:7" x14ac:dyDescent="0.2">
      <c r="A13" s="13" t="s">
        <v>18</v>
      </c>
      <c r="B13" s="14">
        <v>6381742.4800000004</v>
      </c>
      <c r="C13" s="14">
        <v>96927.63</v>
      </c>
      <c r="D13" s="14">
        <f t="shared" si="1"/>
        <v>6478670.1100000003</v>
      </c>
      <c r="E13" s="14">
        <v>1456570.44</v>
      </c>
      <c r="F13" s="14">
        <v>1456570.44</v>
      </c>
      <c r="G13" s="14">
        <f t="shared" si="2"/>
        <v>5022099.67</v>
      </c>
    </row>
    <row r="14" spans="1:7" x14ac:dyDescent="0.2">
      <c r="A14" s="13" t="s">
        <v>19</v>
      </c>
      <c r="B14" s="14">
        <v>7487043.9900000002</v>
      </c>
      <c r="C14" s="14">
        <v>102802.55</v>
      </c>
      <c r="D14" s="14">
        <f t="shared" si="1"/>
        <v>7589846.54</v>
      </c>
      <c r="E14" s="14">
        <v>1981348.9</v>
      </c>
      <c r="F14" s="14">
        <v>1981348.9</v>
      </c>
      <c r="G14" s="14">
        <f t="shared" si="2"/>
        <v>5608497.6400000006</v>
      </c>
    </row>
    <row r="15" spans="1:7" x14ac:dyDescent="0.2">
      <c r="A15" s="13" t="s">
        <v>20</v>
      </c>
      <c r="B15" s="14">
        <v>7266010.3899999997</v>
      </c>
      <c r="C15" s="14">
        <v>293568.40000000002</v>
      </c>
      <c r="D15" s="14">
        <f t="shared" si="1"/>
        <v>7559578.79</v>
      </c>
      <c r="E15" s="14">
        <v>1965502.6</v>
      </c>
      <c r="F15" s="14">
        <v>1965502.6</v>
      </c>
      <c r="G15" s="14">
        <f t="shared" si="2"/>
        <v>5594076.1899999995</v>
      </c>
    </row>
    <row r="16" spans="1:7" x14ac:dyDescent="0.2">
      <c r="A16" s="13" t="s">
        <v>21</v>
      </c>
      <c r="B16" s="14">
        <v>5300257.4400000004</v>
      </c>
      <c r="C16" s="14">
        <v>20586.18</v>
      </c>
      <c r="D16" s="14">
        <f t="shared" si="1"/>
        <v>5320843.62</v>
      </c>
      <c r="E16" s="14">
        <v>1305829.03</v>
      </c>
      <c r="F16" s="14">
        <v>1305829.03</v>
      </c>
      <c r="G16" s="14">
        <f t="shared" si="2"/>
        <v>4015014.59</v>
      </c>
    </row>
    <row r="17" spans="1:7" x14ac:dyDescent="0.2">
      <c r="A17" s="13" t="s">
        <v>22</v>
      </c>
      <c r="B17" s="14">
        <v>3785080.36</v>
      </c>
      <c r="C17" s="14">
        <v>0</v>
      </c>
      <c r="D17" s="14">
        <f t="shared" si="1"/>
        <v>3785080.36</v>
      </c>
      <c r="E17" s="14">
        <v>1011784.63</v>
      </c>
      <c r="F17" s="14">
        <v>1011784.63</v>
      </c>
      <c r="G17" s="14">
        <f t="shared" si="2"/>
        <v>2773295.73</v>
      </c>
    </row>
    <row r="18" spans="1:7" x14ac:dyDescent="0.2">
      <c r="A18" s="13"/>
      <c r="B18" s="14"/>
      <c r="C18" s="14"/>
      <c r="D18" s="14">
        <f t="shared" si="1"/>
        <v>0</v>
      </c>
      <c r="E18" s="14"/>
      <c r="F18" s="14"/>
      <c r="G18" s="14">
        <f t="shared" si="2"/>
        <v>0</v>
      </c>
    </row>
    <row r="19" spans="1:7" ht="5.0999999999999996" customHeight="1" x14ac:dyDescent="0.2">
      <c r="A19" s="13"/>
      <c r="B19" s="14"/>
      <c r="C19" s="14"/>
      <c r="D19" s="14"/>
      <c r="E19" s="14"/>
      <c r="F19" s="14"/>
      <c r="G19" s="14"/>
    </row>
    <row r="20" spans="1:7" x14ac:dyDescent="0.2">
      <c r="A20" s="15" t="s">
        <v>23</v>
      </c>
      <c r="B20" s="14"/>
      <c r="C20" s="14"/>
      <c r="D20" s="14"/>
      <c r="E20" s="14"/>
      <c r="F20" s="14"/>
      <c r="G20" s="14"/>
    </row>
    <row r="21" spans="1:7" x14ac:dyDescent="0.2">
      <c r="A21" s="15" t="s">
        <v>24</v>
      </c>
      <c r="B21" s="12">
        <f>SUM(B22:B30)</f>
        <v>0</v>
      </c>
      <c r="C21" s="12">
        <f t="shared" ref="C21:G21" si="3">SUM(C22:C30)</f>
        <v>69066551.390000001</v>
      </c>
      <c r="D21" s="12">
        <f t="shared" si="3"/>
        <v>69066551.390000001</v>
      </c>
      <c r="E21" s="12">
        <f t="shared" si="3"/>
        <v>14367324.880000001</v>
      </c>
      <c r="F21" s="12">
        <f t="shared" si="3"/>
        <v>14367324.880000001</v>
      </c>
      <c r="G21" s="12">
        <f t="shared" si="3"/>
        <v>54699226.510000005</v>
      </c>
    </row>
    <row r="22" spans="1:7" x14ac:dyDescent="0.2">
      <c r="A22" s="13" t="s">
        <v>11</v>
      </c>
      <c r="B22" s="14">
        <v>0</v>
      </c>
      <c r="C22" s="14">
        <v>4701292</v>
      </c>
      <c r="D22" s="14">
        <f>B22+C22</f>
        <v>4701292</v>
      </c>
      <c r="E22" s="14">
        <v>481819.74</v>
      </c>
      <c r="F22" s="14">
        <v>481819.74</v>
      </c>
      <c r="G22" s="14">
        <f t="shared" ref="G22:G30" si="4">D22-E22</f>
        <v>4219472.26</v>
      </c>
    </row>
    <row r="23" spans="1:7" x14ac:dyDescent="0.2">
      <c r="A23" s="13" t="s">
        <v>12</v>
      </c>
      <c r="B23" s="14">
        <v>0</v>
      </c>
      <c r="C23" s="14">
        <v>42625392.109999999</v>
      </c>
      <c r="D23" s="14">
        <f t="shared" ref="D23:D30" si="5">B23+C23</f>
        <v>42625392.109999999</v>
      </c>
      <c r="E23" s="14">
        <v>9873959.1400000006</v>
      </c>
      <c r="F23" s="14">
        <v>9873959.1400000006</v>
      </c>
      <c r="G23" s="14">
        <f t="shared" si="4"/>
        <v>32751432.969999999</v>
      </c>
    </row>
    <row r="24" spans="1:7" x14ac:dyDescent="0.2">
      <c r="A24" s="13" t="s">
        <v>13</v>
      </c>
      <c r="B24" s="14">
        <v>0</v>
      </c>
      <c r="C24" s="14">
        <v>2076978.29</v>
      </c>
      <c r="D24" s="14">
        <f t="shared" si="5"/>
        <v>2076978.29</v>
      </c>
      <c r="E24" s="14">
        <v>809774.07</v>
      </c>
      <c r="F24" s="14">
        <v>809774.07</v>
      </c>
      <c r="G24" s="14">
        <f t="shared" si="4"/>
        <v>1267204.2200000002</v>
      </c>
    </row>
    <row r="25" spans="1:7" x14ac:dyDescent="0.2">
      <c r="A25" s="13" t="s">
        <v>14</v>
      </c>
      <c r="B25" s="14">
        <v>0</v>
      </c>
      <c r="C25" s="14">
        <v>1263058.48</v>
      </c>
      <c r="D25" s="14">
        <f t="shared" si="5"/>
        <v>1263058.48</v>
      </c>
      <c r="E25" s="14">
        <v>17411.28</v>
      </c>
      <c r="F25" s="14">
        <v>17411.28</v>
      </c>
      <c r="G25" s="14">
        <f t="shared" si="4"/>
        <v>1245647.2</v>
      </c>
    </row>
    <row r="26" spans="1:7" x14ac:dyDescent="0.2">
      <c r="A26" s="13" t="s">
        <v>16</v>
      </c>
      <c r="B26" s="14">
        <v>0</v>
      </c>
      <c r="C26" s="14">
        <v>10761315.23</v>
      </c>
      <c r="D26" s="14">
        <f t="shared" si="5"/>
        <v>10761315.23</v>
      </c>
      <c r="E26" s="14">
        <v>2029171.35</v>
      </c>
      <c r="F26" s="14">
        <v>2029171.35</v>
      </c>
      <c r="G26" s="14">
        <f t="shared" si="4"/>
        <v>8732143.8800000008</v>
      </c>
    </row>
    <row r="27" spans="1:7" x14ac:dyDescent="0.2">
      <c r="A27" s="13" t="s">
        <v>17</v>
      </c>
      <c r="B27" s="14">
        <v>0</v>
      </c>
      <c r="C27" s="14">
        <v>5655614</v>
      </c>
      <c r="D27" s="14">
        <f t="shared" si="5"/>
        <v>5655614</v>
      </c>
      <c r="E27" s="14">
        <v>1155189.3</v>
      </c>
      <c r="F27" s="14">
        <v>1155189.3</v>
      </c>
      <c r="G27" s="14">
        <f t="shared" si="4"/>
        <v>4500424.7</v>
      </c>
    </row>
    <row r="28" spans="1:7" x14ac:dyDescent="0.2">
      <c r="A28" s="13" t="s">
        <v>25</v>
      </c>
      <c r="B28" s="14">
        <v>0</v>
      </c>
      <c r="C28" s="14">
        <v>4000</v>
      </c>
      <c r="D28" s="14">
        <f t="shared" si="5"/>
        <v>4000</v>
      </c>
      <c r="E28" s="14">
        <v>0</v>
      </c>
      <c r="F28" s="14">
        <v>0</v>
      </c>
      <c r="G28" s="14">
        <f t="shared" si="4"/>
        <v>4000</v>
      </c>
    </row>
    <row r="29" spans="1:7" x14ac:dyDescent="0.2">
      <c r="A29" s="13" t="s">
        <v>26</v>
      </c>
      <c r="B29" s="14">
        <v>0</v>
      </c>
      <c r="C29" s="14">
        <v>1978901.28</v>
      </c>
      <c r="D29" s="14">
        <f t="shared" si="5"/>
        <v>1978901.28</v>
      </c>
      <c r="E29" s="14">
        <v>0</v>
      </c>
      <c r="F29" s="14">
        <v>0</v>
      </c>
      <c r="G29" s="14">
        <f t="shared" si="4"/>
        <v>1978901.28</v>
      </c>
    </row>
    <row r="30" spans="1:7" x14ac:dyDescent="0.2">
      <c r="A30" s="13"/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 ht="5.0999999999999996" customHeight="1" x14ac:dyDescent="0.2">
      <c r="A31" s="16"/>
      <c r="B31" s="14"/>
      <c r="C31" s="14"/>
      <c r="D31" s="14"/>
      <c r="E31" s="14"/>
      <c r="F31" s="14"/>
      <c r="G31" s="14"/>
    </row>
    <row r="32" spans="1:7" x14ac:dyDescent="0.2">
      <c r="A32" s="11" t="s">
        <v>27</v>
      </c>
      <c r="B32" s="12">
        <f>B5+B21</f>
        <v>114760466.53999999</v>
      </c>
      <c r="C32" s="12">
        <f t="shared" ref="C32:G32" si="6">C5+C21</f>
        <v>82843652.770000011</v>
      </c>
      <c r="D32" s="12">
        <f t="shared" si="6"/>
        <v>197604119.31000006</v>
      </c>
      <c r="E32" s="12">
        <f t="shared" si="6"/>
        <v>39020983.810000002</v>
      </c>
      <c r="F32" s="12">
        <f t="shared" si="6"/>
        <v>39020983.810000002</v>
      </c>
      <c r="G32" s="12">
        <f t="shared" si="6"/>
        <v>158583135.5</v>
      </c>
    </row>
    <row r="33" spans="1:7" ht="5.0999999999999996" customHeight="1" x14ac:dyDescent="0.2">
      <c r="A33" s="17"/>
      <c r="B33" s="18"/>
      <c r="C33" s="18"/>
      <c r="D33" s="18"/>
      <c r="E33" s="18"/>
      <c r="F33" s="18"/>
      <c r="G33" s="18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9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CA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2017-09-29T17:09:13Z</cp:lastPrinted>
  <dcterms:created xsi:type="dcterms:W3CDTF">2017-09-29T17:07:51Z</dcterms:created>
  <dcterms:modified xsi:type="dcterms:W3CDTF">2017-09-29T17:09:21Z</dcterms:modified>
</cp:coreProperties>
</file>