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 s="1"/>
  <c r="H54" i="1"/>
  <c r="G54" i="1"/>
  <c r="F54" i="1"/>
  <c r="E54" i="1"/>
  <c r="J33" i="1"/>
  <c r="I33" i="1"/>
  <c r="H33" i="1"/>
  <c r="G33" i="1"/>
  <c r="F33" i="1"/>
  <c r="E33" i="1"/>
  <c r="I26" i="1"/>
  <c r="J26" i="1" s="1"/>
  <c r="H26" i="1"/>
  <c r="F26" i="1"/>
  <c r="E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6" i="1" s="1"/>
  <c r="J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<sst xmlns="http://schemas.openxmlformats.org/spreadsheetml/2006/main" count="57" uniqueCount="40">
  <si>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</si>
  <si>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</si>
  <si>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</si>
  <si>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</si>
  <si>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</si>
  <si>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</si>
  <si>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</si>
  <si>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</si>
  <si>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</si>
  <si>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</si>
  <si>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</si>
  <si>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</si>
  <si>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</si>
  <si>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</si>
  <si>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</si>
  <si>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</si>
  <si>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</si>
  <si>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</si>
  <si>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</si>
  <si>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</si>
  <si>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</si>
  <si>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</si>
  <si>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</si>
  <si>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</si>
  <si>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</si>
  <si>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</si>
  <si>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</si>
  <si>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</si>
  <si>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</si>
  <si>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</si>
  <si>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</si>
  <si>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</si>
  <si>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</si>
  <si>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</si>
  <si>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</si>
  <si>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RECURSOS FEDERALES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</si>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</sst>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0" fillId="0" borderId="7" xfId="0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abSelected="1" topLeftCell="A13" workbookViewId="0">
      <selection sqref="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2"/>
    </row>
    <row r="6" spans="1:10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4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24" si="0">+E12+F12</f>
        <v>0</v>
      </c>
      <c r="H12" s="27">
        <v>0</v>
      </c>
      <c r="I12" s="27">
        <v>0</v>
      </c>
      <c r="J12" s="27">
        <f t="shared" ref="J12:J24" si="1">+I12-E12</f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f t="shared" si="0"/>
        <v>0</v>
      </c>
      <c r="H14" s="27">
        <v>0</v>
      </c>
      <c r="I14" s="27">
        <v>0</v>
      </c>
      <c r="J14" s="27">
        <f t="shared" si="1"/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v>8453030</v>
      </c>
      <c r="F15" s="27">
        <v>1350390.77</v>
      </c>
      <c r="G15" s="27">
        <f t="shared" si="0"/>
        <v>9803420.7699999996</v>
      </c>
      <c r="H15" s="27">
        <v>6744758.1900000004</v>
      </c>
      <c r="I15" s="27">
        <v>6744758.1900000004</v>
      </c>
      <c r="J15" s="27">
        <f t="shared" si="1"/>
        <v>-1708271.8099999996</v>
      </c>
    </row>
    <row r="16" spans="1:10" ht="12" customHeight="1" x14ac:dyDescent="0.2">
      <c r="A16" s="18"/>
      <c r="B16" s="28"/>
      <c r="C16" s="25" t="s">
        <v>24</v>
      </c>
      <c r="D16" s="26"/>
      <c r="E16" s="27">
        <v>0</v>
      </c>
      <c r="F16" s="27">
        <v>0</v>
      </c>
      <c r="G16" s="27">
        <f t="shared" si="0"/>
        <v>0</v>
      </c>
      <c r="H16" s="27">
        <v>0</v>
      </c>
      <c r="I16" s="27">
        <v>0</v>
      </c>
      <c r="J16" s="27">
        <f t="shared" si="1"/>
        <v>0</v>
      </c>
    </row>
    <row r="17" spans="1:10" ht="12" customHeight="1" x14ac:dyDescent="0.2">
      <c r="A17" s="18"/>
      <c r="B17" s="28"/>
      <c r="C17" s="25" t="s">
        <v>25</v>
      </c>
      <c r="D17" s="26"/>
      <c r="E17" s="27">
        <v>0</v>
      </c>
      <c r="F17" s="27">
        <v>0</v>
      </c>
      <c r="G17" s="27">
        <f t="shared" si="0"/>
        <v>0</v>
      </c>
      <c r="H17" s="27">
        <v>0</v>
      </c>
      <c r="I17" s="27">
        <v>0</v>
      </c>
      <c r="J17" s="27">
        <f t="shared" si="1"/>
        <v>0</v>
      </c>
    </row>
    <row r="18" spans="1:10" ht="12" customHeight="1" x14ac:dyDescent="0.2">
      <c r="A18" s="18"/>
      <c r="B18" s="24" t="s">
        <v>26</v>
      </c>
      <c r="C18" s="25"/>
      <c r="D18" s="26"/>
      <c r="E18" s="27">
        <v>30290</v>
      </c>
      <c r="F18" s="27">
        <v>69014526.109999999</v>
      </c>
      <c r="G18" s="27">
        <f t="shared" si="0"/>
        <v>69044816.109999999</v>
      </c>
      <c r="H18" s="27">
        <v>22367137.109999999</v>
      </c>
      <c r="I18" s="27">
        <v>22367137.109999999</v>
      </c>
      <c r="J18" s="27">
        <f t="shared" si="1"/>
        <v>22336847.109999999</v>
      </c>
    </row>
    <row r="19" spans="1:10" ht="12" customHeight="1" x14ac:dyDescent="0.2">
      <c r="A19" s="18"/>
      <c r="B19" s="28"/>
      <c r="C19" s="25" t="s">
        <v>24</v>
      </c>
      <c r="D19" s="26"/>
      <c r="E19" s="27">
        <v>0</v>
      </c>
      <c r="F19" s="27">
        <v>0</v>
      </c>
      <c r="G19" s="27">
        <f t="shared" si="0"/>
        <v>0</v>
      </c>
      <c r="H19" s="27">
        <v>0</v>
      </c>
      <c r="I19" s="27">
        <v>0</v>
      </c>
      <c r="J19" s="27">
        <f t="shared" si="1"/>
        <v>0</v>
      </c>
    </row>
    <row r="20" spans="1:10" ht="12" customHeight="1" x14ac:dyDescent="0.2">
      <c r="A20" s="18"/>
      <c r="B20" s="28"/>
      <c r="C20" s="25" t="s">
        <v>25</v>
      </c>
      <c r="D20" s="26"/>
      <c r="E20" s="27">
        <v>0</v>
      </c>
      <c r="F20" s="27">
        <v>0</v>
      </c>
      <c r="G20" s="27">
        <f t="shared" si="0"/>
        <v>0</v>
      </c>
      <c r="H20" s="27">
        <v>0</v>
      </c>
      <c r="I20" s="27">
        <v>0</v>
      </c>
      <c r="J20" s="27">
        <f t="shared" si="1"/>
        <v>0</v>
      </c>
    </row>
    <row r="21" spans="1:10" ht="12" customHeight="1" x14ac:dyDescent="0.2">
      <c r="A21" s="18"/>
      <c r="B21" s="24" t="s">
        <v>27</v>
      </c>
      <c r="C21" s="25"/>
      <c r="D21" s="26"/>
      <c r="E21" s="27">
        <v>0</v>
      </c>
      <c r="F21" s="27">
        <v>0</v>
      </c>
      <c r="G21" s="27">
        <f t="shared" si="0"/>
        <v>0</v>
      </c>
      <c r="H21" s="27">
        <v>0</v>
      </c>
      <c r="I21" s="27">
        <v>0</v>
      </c>
      <c r="J21" s="27">
        <f t="shared" si="1"/>
        <v>0</v>
      </c>
    </row>
    <row r="22" spans="1:10" ht="12" customHeight="1" x14ac:dyDescent="0.2">
      <c r="A22" s="18"/>
      <c r="B22" s="24" t="s">
        <v>28</v>
      </c>
      <c r="C22" s="25"/>
      <c r="D22" s="26"/>
      <c r="E22" s="27">
        <v>0</v>
      </c>
      <c r="F22" s="27">
        <v>70637565</v>
      </c>
      <c r="G22" s="27">
        <f t="shared" si="0"/>
        <v>70637565</v>
      </c>
      <c r="H22" s="27">
        <v>39265994.670000002</v>
      </c>
      <c r="I22" s="27">
        <v>39265994.670000002</v>
      </c>
      <c r="J22" s="27">
        <f t="shared" si="1"/>
        <v>39265994.670000002</v>
      </c>
    </row>
    <row r="23" spans="1:10" ht="12" customHeight="1" x14ac:dyDescent="0.2">
      <c r="A23" s="29"/>
      <c r="B23" s="24" t="s">
        <v>29</v>
      </c>
      <c r="C23" s="25"/>
      <c r="D23" s="26"/>
      <c r="E23" s="27">
        <v>111209113.51000001</v>
      </c>
      <c r="F23" s="27">
        <v>44960244.710000001</v>
      </c>
      <c r="G23" s="27">
        <f t="shared" si="0"/>
        <v>156169358.22</v>
      </c>
      <c r="H23" s="27">
        <v>95387067.680000007</v>
      </c>
      <c r="I23" s="27">
        <v>95387067.680000007</v>
      </c>
      <c r="J23" s="27">
        <f t="shared" si="1"/>
        <v>-15822045.829999998</v>
      </c>
    </row>
    <row r="24" spans="1:10" ht="12" customHeight="1" x14ac:dyDescent="0.2">
      <c r="A24" s="18"/>
      <c r="B24" s="24" t="s">
        <v>30</v>
      </c>
      <c r="C24" s="25"/>
      <c r="D24" s="26"/>
      <c r="E24" s="27">
        <v>0</v>
      </c>
      <c r="F24" s="27">
        <v>0</v>
      </c>
      <c r="G24" s="27">
        <f t="shared" si="0"/>
        <v>0</v>
      </c>
      <c r="H24" s="27">
        <v>0</v>
      </c>
      <c r="I24" s="27">
        <v>0</v>
      </c>
      <c r="J24" s="27">
        <f t="shared" si="1"/>
        <v>0</v>
      </c>
    </row>
    <row r="25" spans="1:10" ht="12" customHeight="1" x14ac:dyDescent="0.2">
      <c r="A25" s="18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 x14ac:dyDescent="0.2">
      <c r="A26" s="5"/>
      <c r="B26" s="35"/>
      <c r="C26" s="36"/>
      <c r="D26" s="37" t="s">
        <v>31</v>
      </c>
      <c r="E26" s="27">
        <f>SUM(E11+E12+E13+E14+E15+E18+E21+E22+E23+E24)</f>
        <v>119692433.51000001</v>
      </c>
      <c r="F26" s="27">
        <f>SUM(F11+F12+F13+F14+F15+F18+F21+F22+F23+F24)</f>
        <v>185962726.59</v>
      </c>
      <c r="G26" s="27">
        <f>SUM(G11+G12+G13+G14+G15+G18+G21+G22+G23+G24)</f>
        <v>305655160.10000002</v>
      </c>
      <c r="H26" s="27">
        <f>SUM(H11+H12+H13+H14+H15+H18+H21+H22+H23+H24)</f>
        <v>163764957.65000001</v>
      </c>
      <c r="I26" s="27">
        <f>SUM(I11+I12+I13+I14+I15+I18+I21+I22+I23+I24)</f>
        <v>163764957.65000001</v>
      </c>
      <c r="J26" s="38">
        <f>IF(I26&gt;E26,I26-E26,0)</f>
        <v>44072524.140000001</v>
      </c>
    </row>
    <row r="27" spans="1:10" ht="12" customHeight="1" x14ac:dyDescent="0.2">
      <c r="A27" s="18"/>
      <c r="B27" s="39"/>
      <c r="C27" s="39"/>
      <c r="D27" s="39"/>
      <c r="E27" s="40"/>
      <c r="F27" s="40"/>
      <c r="G27" s="40"/>
      <c r="H27" s="41" t="s">
        <v>32</v>
      </c>
      <c r="I27" s="42"/>
      <c r="J27" s="43"/>
    </row>
    <row r="28" spans="1:10" ht="12" customHeight="1" x14ac:dyDescent="0.2">
      <c r="A28" s="5"/>
      <c r="B28" s="5"/>
      <c r="C28" s="5"/>
      <c r="D28" s="5"/>
      <c r="E28" s="12"/>
      <c r="F28" s="12"/>
      <c r="G28" s="12"/>
      <c r="H28" s="12"/>
      <c r="I28" s="12"/>
      <c r="J28" s="12"/>
    </row>
    <row r="29" spans="1:10" ht="12" customHeight="1" x14ac:dyDescent="0.2">
      <c r="A29" s="5"/>
      <c r="B29" s="15" t="s">
        <v>33</v>
      </c>
      <c r="C29" s="15"/>
      <c r="D29" s="15"/>
      <c r="E29" s="14" t="s">
        <v>6</v>
      </c>
      <c r="F29" s="14"/>
      <c r="G29" s="14"/>
      <c r="H29" s="14"/>
      <c r="I29" s="14"/>
      <c r="J29" s="15" t="s">
        <v>7</v>
      </c>
    </row>
    <row r="30" spans="1:10" ht="24" x14ac:dyDescent="0.2">
      <c r="A30" s="5"/>
      <c r="B30" s="15"/>
      <c r="C30" s="15"/>
      <c r="D30" s="15"/>
      <c r="E30" s="16" t="s">
        <v>8</v>
      </c>
      <c r="F30" s="17" t="s">
        <v>9</v>
      </c>
      <c r="G30" s="16" t="s">
        <v>10</v>
      </c>
      <c r="H30" s="16" t="s">
        <v>11</v>
      </c>
      <c r="I30" s="16" t="s">
        <v>12</v>
      </c>
      <c r="J30" s="15"/>
    </row>
    <row r="31" spans="1:10" ht="12" customHeight="1" x14ac:dyDescent="0.2">
      <c r="A31" s="5"/>
      <c r="B31" s="15"/>
      <c r="C31" s="15"/>
      <c r="D31" s="15"/>
      <c r="E31" s="16" t="s">
        <v>13</v>
      </c>
      <c r="F31" s="16" t="s">
        <v>14</v>
      </c>
      <c r="G31" s="16" t="s">
        <v>15</v>
      </c>
      <c r="H31" s="16" t="s">
        <v>16</v>
      </c>
      <c r="I31" s="16" t="s">
        <v>17</v>
      </c>
      <c r="J31" s="16" t="s">
        <v>18</v>
      </c>
    </row>
    <row r="32" spans="1:10" ht="12" customHeight="1" x14ac:dyDescent="0.2">
      <c r="A32" s="18"/>
      <c r="B32" s="19"/>
      <c r="C32" s="20"/>
      <c r="D32" s="21"/>
      <c r="E32" s="23"/>
      <c r="F32" s="23"/>
      <c r="G32" s="23"/>
      <c r="H32" s="23"/>
      <c r="I32" s="23"/>
      <c r="J32" s="23"/>
    </row>
    <row r="33" spans="1:10" ht="12" customHeight="1" x14ac:dyDescent="0.2">
      <c r="A33" s="18"/>
      <c r="B33" s="44"/>
      <c r="C33" s="45"/>
      <c r="D33" s="46"/>
      <c r="E33" s="47">
        <f>+E34+E35+E36+E37+E40+E43+E44</f>
        <v>119692433.51000001</v>
      </c>
      <c r="F33" s="47">
        <f t="shared" ref="F33:J33" si="2">+F34+F35+F36+F37+F40+F43+F44</f>
        <v>185962727.07999998</v>
      </c>
      <c r="G33" s="47">
        <f t="shared" si="2"/>
        <v>305655160.58999997</v>
      </c>
      <c r="H33" s="47">
        <f t="shared" si="2"/>
        <v>163764957.65000001</v>
      </c>
      <c r="I33" s="47">
        <f t="shared" si="2"/>
        <v>163764957.65000001</v>
      </c>
      <c r="J33" s="47">
        <f t="shared" si="2"/>
        <v>44072524.140000001</v>
      </c>
    </row>
    <row r="34" spans="1:10" ht="12" customHeight="1" x14ac:dyDescent="0.25">
      <c r="A34" s="18"/>
      <c r="B34" s="48" t="s">
        <v>34</v>
      </c>
      <c r="C34" s="49"/>
      <c r="D34" s="50"/>
      <c r="E34" s="27">
        <v>8483320</v>
      </c>
      <c r="F34" s="27">
        <v>31672942.25</v>
      </c>
      <c r="G34" s="27">
        <v>40156262.25</v>
      </c>
      <c r="H34" s="27">
        <v>18962185.739999998</v>
      </c>
      <c r="I34" s="27">
        <v>18962185.739999998</v>
      </c>
      <c r="J34" s="27">
        <v>10478865.74</v>
      </c>
    </row>
    <row r="35" spans="1:10" ht="12" customHeight="1" x14ac:dyDescent="0.25">
      <c r="A35" s="18"/>
      <c r="B35" s="48" t="s">
        <v>35</v>
      </c>
      <c r="C35" s="49"/>
      <c r="D35" s="50"/>
      <c r="E35" s="27">
        <v>0</v>
      </c>
      <c r="F35" s="27">
        <v>107332460.08</v>
      </c>
      <c r="G35" s="27">
        <v>107332460.08</v>
      </c>
      <c r="H35" s="27">
        <v>49140628.399999999</v>
      </c>
      <c r="I35" s="27">
        <v>49140628.399999999</v>
      </c>
      <c r="J35" s="27">
        <v>49140628.399999999</v>
      </c>
    </row>
    <row r="36" spans="1:10" ht="12" customHeight="1" x14ac:dyDescent="0.25">
      <c r="A36" s="18"/>
      <c r="B36" s="48" t="s">
        <v>36</v>
      </c>
      <c r="C36" s="49"/>
      <c r="D36" s="50"/>
      <c r="E36" s="27">
        <v>111209113.51000001</v>
      </c>
      <c r="F36" s="27">
        <v>43686240.07</v>
      </c>
      <c r="G36" s="27">
        <v>154895353.58000001</v>
      </c>
      <c r="H36" s="27">
        <v>94587067.680000007</v>
      </c>
      <c r="I36" s="27">
        <v>94587067.680000007</v>
      </c>
      <c r="J36" s="27">
        <v>-16622045.83</v>
      </c>
    </row>
    <row r="37" spans="1:10" ht="12" customHeight="1" x14ac:dyDescent="0.25">
      <c r="A37" s="18"/>
      <c r="B37" s="48" t="s">
        <v>37</v>
      </c>
      <c r="C37" s="49"/>
      <c r="D37" s="50"/>
      <c r="E37" s="27">
        <v>0</v>
      </c>
      <c r="F37" s="27">
        <v>3271084.68</v>
      </c>
      <c r="G37" s="27">
        <v>3271084.68</v>
      </c>
      <c r="H37" s="27">
        <v>1075075.83</v>
      </c>
      <c r="I37" s="27">
        <v>1075075.83</v>
      </c>
      <c r="J37" s="27">
        <v>1075075.83</v>
      </c>
    </row>
    <row r="38" spans="1:10" ht="12" customHeight="1" x14ac:dyDescent="0.2">
      <c r="A38" s="18"/>
      <c r="B38" s="28"/>
      <c r="C38" s="7"/>
      <c r="D38" s="50"/>
      <c r="E38" s="27"/>
      <c r="F38" s="27"/>
      <c r="G38" s="27"/>
      <c r="H38" s="27"/>
      <c r="I38" s="27"/>
      <c r="J38" s="27"/>
    </row>
    <row r="39" spans="1:10" ht="12" customHeight="1" x14ac:dyDescent="0.2">
      <c r="A39" s="18"/>
      <c r="B39" s="28"/>
      <c r="C39" s="7"/>
      <c r="D39" s="50"/>
      <c r="E39" s="27"/>
      <c r="F39" s="27"/>
      <c r="G39" s="27"/>
      <c r="H39" s="27"/>
      <c r="I39" s="27"/>
      <c r="J39" s="27"/>
    </row>
    <row r="40" spans="1:10" ht="12" customHeight="1" x14ac:dyDescent="0.2">
      <c r="A40" s="18"/>
      <c r="B40" s="28"/>
      <c r="C40" s="25"/>
      <c r="D40" s="26"/>
      <c r="E40" s="27"/>
      <c r="F40" s="27"/>
      <c r="G40" s="27"/>
      <c r="H40" s="27"/>
      <c r="I40" s="27"/>
      <c r="J40" s="27"/>
    </row>
    <row r="41" spans="1:10" ht="12" customHeight="1" x14ac:dyDescent="0.2">
      <c r="A41" s="18"/>
      <c r="B41" s="28"/>
      <c r="C41" s="7"/>
      <c r="D41" s="50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25"/>
      <c r="D44" s="26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50"/>
      <c r="E45" s="27"/>
      <c r="F45" s="27"/>
      <c r="G45" s="51"/>
      <c r="H45" s="27"/>
      <c r="I45" s="27"/>
      <c r="J45" s="51"/>
    </row>
    <row r="46" spans="1:10" ht="12" customHeight="1" x14ac:dyDescent="0.2">
      <c r="A46" s="18"/>
      <c r="B46" s="44"/>
      <c r="C46" s="45"/>
      <c r="D46" s="50"/>
      <c r="E46" s="47"/>
      <c r="F46" s="47"/>
      <c r="G46" s="47"/>
      <c r="H46" s="47"/>
      <c r="I46" s="47"/>
      <c r="J46" s="47"/>
    </row>
    <row r="47" spans="1:10" ht="12" customHeight="1" x14ac:dyDescent="0.2">
      <c r="A47" s="18"/>
      <c r="B47" s="44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25"/>
      <c r="D48" s="26"/>
      <c r="E48" s="27"/>
      <c r="F48" s="27"/>
      <c r="G48" s="27"/>
      <c r="H48" s="27"/>
      <c r="I48" s="27"/>
      <c r="J48" s="27"/>
    </row>
    <row r="49" spans="1:11" ht="12" customHeight="1" x14ac:dyDescent="0.2">
      <c r="A49" s="18"/>
      <c r="B49" s="28"/>
      <c r="C49" s="25"/>
      <c r="D49" s="26"/>
      <c r="E49" s="27"/>
      <c r="F49" s="27"/>
      <c r="G49" s="27"/>
      <c r="H49" s="27"/>
      <c r="I49" s="27"/>
      <c r="J49" s="27"/>
    </row>
    <row r="50" spans="1:11" s="57" customFormat="1" ht="12" customHeight="1" x14ac:dyDescent="0.2">
      <c r="A50" s="5"/>
      <c r="B50" s="52"/>
      <c r="C50" s="53"/>
      <c r="D50" s="54"/>
      <c r="E50" s="55"/>
      <c r="F50" s="55"/>
      <c r="G50" s="55"/>
      <c r="H50" s="55"/>
      <c r="I50" s="55"/>
      <c r="J50" s="55"/>
      <c r="K50" s="56"/>
    </row>
    <row r="51" spans="1:11" ht="12" customHeight="1" x14ac:dyDescent="0.2">
      <c r="A51" s="18"/>
      <c r="B51" s="44"/>
      <c r="C51" s="58"/>
      <c r="D51" s="50"/>
      <c r="E51" s="47"/>
      <c r="F51" s="47"/>
      <c r="G51" s="47"/>
      <c r="H51" s="47"/>
      <c r="I51" s="47"/>
      <c r="J51" s="4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ht="12" customHeight="1" x14ac:dyDescent="0.2">
      <c r="A53" s="18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 x14ac:dyDescent="0.2">
      <c r="A54" s="5"/>
      <c r="B54" s="35"/>
      <c r="C54" s="36"/>
      <c r="D54" s="59" t="s">
        <v>31</v>
      </c>
      <c r="E54" s="60">
        <f>+E34+E35+E36+E37+E40+E43+E44+E46+E51</f>
        <v>119692433.51000001</v>
      </c>
      <c r="F54" s="27">
        <f t="shared" ref="F54:I54" si="3">+F34+F35+F36+F37+F40+F43+F44+F46+F51</f>
        <v>185962727.07999998</v>
      </c>
      <c r="G54" s="27">
        <f t="shared" si="3"/>
        <v>305655160.58999997</v>
      </c>
      <c r="H54" s="27">
        <f t="shared" si="3"/>
        <v>163764957.65000001</v>
      </c>
      <c r="I54" s="27">
        <f t="shared" si="3"/>
        <v>163764957.65000001</v>
      </c>
      <c r="J54" s="38">
        <f>IF(I54&gt;E54,I54-E54,0)</f>
        <v>44072524.140000001</v>
      </c>
    </row>
    <row r="55" spans="1:11" x14ac:dyDescent="0.2">
      <c r="A55" s="18"/>
      <c r="B55" s="61" t="s">
        <v>38</v>
      </c>
      <c r="F55" s="40"/>
      <c r="G55" s="40"/>
      <c r="H55" s="41" t="s">
        <v>32</v>
      </c>
      <c r="I55" s="42"/>
      <c r="J55" s="43"/>
    </row>
    <row r="56" spans="1:11" x14ac:dyDescent="0.2">
      <c r="A56" s="18"/>
      <c r="B56" s="62"/>
      <c r="C56" s="62"/>
      <c r="D56" s="62"/>
      <c r="E56" s="62"/>
      <c r="F56" s="62"/>
      <c r="G56" s="62"/>
      <c r="H56" s="62"/>
      <c r="I56" s="62"/>
      <c r="J56" s="62"/>
    </row>
    <row r="57" spans="1:11" x14ac:dyDescent="0.2">
      <c r="B57" s="61" t="s">
        <v>39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63"/>
      <c r="E61" s="63"/>
      <c r="F61" s="63"/>
      <c r="G61" s="63"/>
      <c r="H61" s="63"/>
      <c r="I61" s="63"/>
      <c r="J61" s="63"/>
      <c r="K61" s="7"/>
    </row>
    <row r="62" spans="1:11" x14ac:dyDescent="0.2">
      <c r="D62" s="64"/>
      <c r="E62" s="64"/>
      <c r="F62" s="65"/>
      <c r="G62" s="65"/>
      <c r="H62" s="64"/>
      <c r="I62" s="64"/>
      <c r="J62" s="64"/>
      <c r="K62" s="64"/>
    </row>
    <row r="63" spans="1:11" ht="12" customHeight="1" x14ac:dyDescent="0.2">
      <c r="D63" s="66"/>
      <c r="E63" s="66"/>
      <c r="F63" s="67"/>
      <c r="G63" s="67"/>
      <c r="H63" s="66"/>
      <c r="I63" s="66"/>
      <c r="J63" s="66"/>
      <c r="K63" s="66"/>
    </row>
    <row r="64" spans="1:11" x14ac:dyDescent="0.2">
      <c r="D64" s="68"/>
      <c r="E64" s="68"/>
      <c r="F64" s="63"/>
      <c r="G64" s="63"/>
      <c r="H64" s="63"/>
      <c r="I64" s="63"/>
      <c r="J64" s="63"/>
      <c r="K64" s="7"/>
    </row>
    <row r="65" spans="4:11" x14ac:dyDescent="0.2">
      <c r="D65" s="63"/>
      <c r="E65" s="63"/>
      <c r="F65" s="63"/>
      <c r="G65" s="63"/>
      <c r="H65" s="63"/>
      <c r="I65" s="63"/>
      <c r="J65" s="63"/>
      <c r="K65" s="7"/>
    </row>
  </sheetData>
  <mergeCells count="40">
    <mergeCell ref="D63:E63"/>
    <mergeCell ref="H63:K63"/>
    <mergeCell ref="C52:D52"/>
    <mergeCell ref="J54:J55"/>
    <mergeCell ref="H55:I55"/>
    <mergeCell ref="B56:J56"/>
    <mergeCell ref="D62:E62"/>
    <mergeCell ref="H62:K62"/>
    <mergeCell ref="C40:D40"/>
    <mergeCell ref="C43:D43"/>
    <mergeCell ref="C44:D44"/>
    <mergeCell ref="C47:D47"/>
    <mergeCell ref="C48:D48"/>
    <mergeCell ref="C49:D49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I5"/>
    <mergeCell ref="B7:D9"/>
    <mergeCell ref="E7:I7"/>
    <mergeCell ref="J7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2018-01-19T22:02:53Z</dcterms:created>
  <dcterms:modified xsi:type="dcterms:W3CDTF">2018-01-19T22:03:53Z</dcterms:modified>
</cp:coreProperties>
</file>