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N17" i="1" l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</calcChain>
</file>

<file path=xl/sharedStrings.xml><?xml version="1.0" encoding="utf-8"?>
<sst xmlns="http://schemas.openxmlformats.org/spreadsheetml/2006/main" count="47" uniqueCount="42">
  <si>
    <t>Forum Cultural Guanajuato
Programas y Proyectos de Inversión
DEL 01 de enero al 30 de septiembre de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</si>
  <si>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</si>
  <si>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</si>
  <si>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</si>
  <si>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</si>
  <si>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</si>
  <si>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</si>
  <si>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</si>
  <si>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</si>
  <si>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</si>
  <si>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</si>
  <si>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</si>
  <si>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</si>
  <si>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</si>
  <si>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</si>
  <si>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</si>
  <si>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</si>
  <si>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</si>
  <si>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G1077</t>
  </si>
  <si>
    <t>Dirección Administrativa</t>
  </si>
  <si>
    <t>Gestión</t>
  </si>
  <si>
    <t>G2063</t>
  </si>
  <si>
    <t>Despacho del C. Dir. Gral</t>
  </si>
  <si>
    <t>Mando</t>
  </si>
  <si>
    <t>P0683</t>
  </si>
  <si>
    <t>Administración y Operación del Museo</t>
  </si>
  <si>
    <t>Proceso Sustantivo</t>
  </si>
  <si>
    <t>P0684</t>
  </si>
  <si>
    <t>Administración y Operación del Teatro del Bicentenario</t>
  </si>
  <si>
    <t>P0685</t>
  </si>
  <si>
    <t>Programa de Actividades Artísticas del Forum Cultural Guanajuato</t>
  </si>
  <si>
    <t>Q0004</t>
  </si>
  <si>
    <t>Equipamiento del Museo de Arte e Historia</t>
  </si>
  <si>
    <t>Proyecto de Inversión</t>
  </si>
  <si>
    <t>Q0005</t>
  </si>
  <si>
    <t>Equipamiento Complementario del Teatro del Bicentenario</t>
  </si>
  <si>
    <t>Q2675</t>
  </si>
  <si>
    <t>Equipamiento del Auditorio Mateo Herrera</t>
  </si>
  <si>
    <t>Bajo protesta de decir verdad declaramos que los Estados Financieros y sus Notas son razonablemente correctos y responsabilidad del emisor</t>
  </si>
  <si>
    <t>PROGRAMAS Y PROYECTOS DE INVERSIÓN</t>
  </si>
  <si>
    <t>Ente Público:</t>
  </si>
  <si>
    <t>FORUM CULTURAL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</si>
</sst>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2" borderId="2" xfId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3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2" fontId="0" fillId="0" borderId="8" xfId="0" applyNumberFormat="1" applyFont="1" applyBorder="1" applyProtection="1">
      <protection locked="0"/>
    </xf>
    <xf numFmtId="2" fontId="0" fillId="0" borderId="9" xfId="0" applyNumberFormat="1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2" fontId="0" fillId="0" borderId="0" xfId="0" applyNumberFormat="1" applyFont="1" applyBorder="1" applyProtection="1">
      <protection locked="0"/>
    </xf>
    <xf numFmtId="2" fontId="0" fillId="0" borderId="11" xfId="0" applyNumberFormat="1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2" fontId="0" fillId="0" borderId="13" xfId="0" applyNumberFormat="1" applyFont="1" applyBorder="1" applyProtection="1">
      <protection locked="0"/>
    </xf>
    <xf numFmtId="2" fontId="0" fillId="0" borderId="14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3" applyFont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/>
    <xf numFmtId="0" fontId="5" fillId="3" borderId="0" xfId="0" applyFont="1" applyFill="1" applyBorder="1" applyAlignment="1">
      <alignment horizontal="center"/>
    </xf>
    <xf numFmtId="0" fontId="4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right"/>
    </xf>
    <xf numFmtId="0" fontId="5" fillId="4" borderId="13" xfId="0" applyNumberFormat="1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 2" xfId="3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18/SEPTIEMBRE/EEFF%20SEPTIEMBRE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1 de Enero al 30 de septiembre de 2018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B6" sqref="B6"/>
    </sheetView>
  </sheetViews>
  <sheetFormatPr baseColWidth="10" defaultRowHeight="14.5" x14ac:dyDescent="0.35"/>
  <cols>
    <col min="2" max="2" width="56.1796875" bestFit="1" customWidth="1"/>
    <col min="3" max="3" width="18.90625" bestFit="1" customWidth="1"/>
    <col min="4" max="4" width="4.81640625" bestFit="1" customWidth="1"/>
    <col min="5" max="7" width="12.26953125" bestFit="1" customWidth="1"/>
    <col min="8" max="8" width="9.453125" bestFit="1" customWidth="1"/>
    <col min="9" max="9" width="8.453125" bestFit="1" customWidth="1"/>
    <col min="10" max="10" width="8.1796875" bestFit="1" customWidth="1"/>
  </cols>
  <sheetData>
    <row r="1" spans="1:15" s="30" customFormat="1" ht="6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s="30" customFormat="1" ht="13.5" customHeight="1" x14ac:dyDescent="0.3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30" customFormat="1" ht="20.25" customHeight="1" x14ac:dyDescent="0.3">
      <c r="A3" s="31" t="str">
        <f>+[1]CAdmon!B4</f>
        <v>Del 1 de Enero al 30 de septiembre de 2018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s="32" customFormat="1" ht="8.25" customHeight="1" x14ac:dyDescent="0.25">
      <c r="A4" s="33"/>
      <c r="B4" s="33"/>
      <c r="C4" s="33"/>
      <c r="D4" s="33"/>
      <c r="E4" s="34"/>
      <c r="F4" s="33"/>
      <c r="G4" s="33"/>
      <c r="H4" s="33"/>
      <c r="I4" s="33"/>
      <c r="J4" s="33"/>
      <c r="K4" s="33"/>
      <c r="L4" s="33"/>
      <c r="M4" s="33"/>
      <c r="N4" s="33"/>
    </row>
    <row r="5" spans="1:15" s="32" customFormat="1" ht="24" customHeight="1" x14ac:dyDescent="0.3">
      <c r="C5" s="35" t="s">
        <v>40</v>
      </c>
      <c r="D5" s="36" t="s">
        <v>41</v>
      </c>
      <c r="E5" s="36"/>
      <c r="F5" s="36"/>
      <c r="G5" s="36"/>
      <c r="H5" s="36"/>
      <c r="I5" s="36"/>
      <c r="J5" s="36"/>
      <c r="K5" s="36"/>
      <c r="L5" s="36"/>
      <c r="M5" s="36"/>
      <c r="N5" s="33"/>
    </row>
    <row r="6" spans="1:15" s="32" customFormat="1" ht="8.25" customHeight="1" x14ac:dyDescent="0.25">
      <c r="A6" s="33"/>
      <c r="B6" s="33"/>
      <c r="C6" s="33"/>
      <c r="D6" s="33"/>
      <c r="E6" s="34"/>
      <c r="F6" s="33"/>
      <c r="G6" s="33"/>
      <c r="H6" s="33"/>
      <c r="I6" s="33"/>
      <c r="J6" s="33"/>
      <c r="K6" s="33"/>
      <c r="L6" s="33"/>
      <c r="M6" s="33"/>
      <c r="N6" s="33"/>
    </row>
    <row r="7" spans="1:15" x14ac:dyDescent="0.3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5" x14ac:dyDescent="0.35">
      <c r="A8" s="1"/>
      <c r="B8" s="1"/>
      <c r="C8" s="1"/>
      <c r="D8" s="1"/>
      <c r="E8" s="2"/>
      <c r="F8" s="3" t="s">
        <v>1</v>
      </c>
      <c r="G8" s="4"/>
      <c r="H8" s="2"/>
      <c r="I8" s="3" t="s">
        <v>2</v>
      </c>
      <c r="J8" s="4"/>
      <c r="K8" s="5" t="s">
        <v>3</v>
      </c>
      <c r="L8" s="4"/>
      <c r="M8" s="6" t="s">
        <v>4</v>
      </c>
      <c r="N8" s="7"/>
    </row>
    <row r="9" spans="1:15" ht="31.5" x14ac:dyDescent="0.35">
      <c r="A9" s="8" t="s">
        <v>5</v>
      </c>
      <c r="B9" s="8" t="s">
        <v>6</v>
      </c>
      <c r="C9" s="8" t="s">
        <v>7</v>
      </c>
      <c r="D9" s="8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10</v>
      </c>
      <c r="J9" s="9" t="s">
        <v>13</v>
      </c>
      <c r="K9" s="10" t="s">
        <v>14</v>
      </c>
      <c r="L9" s="10" t="s">
        <v>15</v>
      </c>
      <c r="M9" s="11" t="s">
        <v>16</v>
      </c>
      <c r="N9" s="11" t="s">
        <v>17</v>
      </c>
    </row>
    <row r="10" spans="1:15" x14ac:dyDescent="0.35">
      <c r="A10" s="12" t="s">
        <v>18</v>
      </c>
      <c r="B10" s="13" t="s">
        <v>19</v>
      </c>
      <c r="C10" s="13" t="s">
        <v>20</v>
      </c>
      <c r="D10" s="13">
        <v>3037</v>
      </c>
      <c r="E10" s="14">
        <v>15640460</v>
      </c>
      <c r="F10" s="14">
        <v>16861971.149999999</v>
      </c>
      <c r="G10" s="14">
        <v>8433871.5800000001</v>
      </c>
      <c r="H10" s="13"/>
      <c r="I10" s="13"/>
      <c r="J10" s="13"/>
      <c r="K10" s="15">
        <f>+G10/E10*100</f>
        <v>53.923424119239463</v>
      </c>
      <c r="L10" s="15">
        <f>+G10/F10*100</f>
        <v>50.017115466361126</v>
      </c>
      <c r="M10" s="15" t="e">
        <f>+J10/H10*100</f>
        <v>#DIV/0!</v>
      </c>
      <c r="N10" s="16" t="e">
        <f>+J10/I10*100</f>
        <v>#DIV/0!</v>
      </c>
    </row>
    <row r="11" spans="1:15" x14ac:dyDescent="0.35">
      <c r="A11" s="17" t="s">
        <v>21</v>
      </c>
      <c r="B11" s="18" t="s">
        <v>22</v>
      </c>
      <c r="C11" s="18" t="s">
        <v>23</v>
      </c>
      <c r="D11" s="18">
        <v>3037</v>
      </c>
      <c r="E11" s="19">
        <v>8089741</v>
      </c>
      <c r="F11" s="19">
        <v>17160631.899999999</v>
      </c>
      <c r="G11" s="19">
        <v>8098359.5799999991</v>
      </c>
      <c r="H11" s="18"/>
      <c r="I11" s="18"/>
      <c r="J11" s="18"/>
      <c r="K11" s="20">
        <f t="shared" ref="K11:K17" si="0">+G11/E11*100</f>
        <v>100.10653715613391</v>
      </c>
      <c r="L11" s="20">
        <f t="shared" ref="L11:L17" si="1">+G11/F11*100</f>
        <v>47.191499865456585</v>
      </c>
      <c r="M11" s="20" t="e">
        <f t="shared" ref="M11:M17" si="2">+J11/H11*100</f>
        <v>#DIV/0!</v>
      </c>
      <c r="N11" s="21" t="e">
        <f t="shared" ref="N11:N17" si="3">+J11/I11*100</f>
        <v>#DIV/0!</v>
      </c>
    </row>
    <row r="12" spans="1:15" x14ac:dyDescent="0.35">
      <c r="A12" s="17" t="s">
        <v>24</v>
      </c>
      <c r="B12" s="18" t="s">
        <v>25</v>
      </c>
      <c r="C12" s="18" t="s">
        <v>26</v>
      </c>
      <c r="D12" s="18">
        <v>3037</v>
      </c>
      <c r="E12" s="19">
        <v>32932911.760000002</v>
      </c>
      <c r="F12" s="19">
        <v>35935842.780000001</v>
      </c>
      <c r="G12" s="19">
        <v>21552618.039999999</v>
      </c>
      <c r="H12" s="18">
        <v>58</v>
      </c>
      <c r="I12" s="18">
        <v>58</v>
      </c>
      <c r="J12" s="18">
        <v>48.22</v>
      </c>
      <c r="K12" s="20">
        <f t="shared" si="0"/>
        <v>65.444009922552922</v>
      </c>
      <c r="L12" s="20">
        <f t="shared" si="1"/>
        <v>59.975268068556474</v>
      </c>
      <c r="M12" s="20">
        <f t="shared" si="2"/>
        <v>83.137931034482762</v>
      </c>
      <c r="N12" s="21">
        <f t="shared" si="3"/>
        <v>83.137931034482762</v>
      </c>
    </row>
    <row r="13" spans="1:15" x14ac:dyDescent="0.35">
      <c r="A13" s="17" t="s">
        <v>27</v>
      </c>
      <c r="B13" s="18" t="s">
        <v>28</v>
      </c>
      <c r="C13" s="18" t="s">
        <v>26</v>
      </c>
      <c r="D13" s="18">
        <v>3037</v>
      </c>
      <c r="E13" s="19">
        <v>38891247.32</v>
      </c>
      <c r="F13" s="19">
        <v>47124751.120000005</v>
      </c>
      <c r="G13" s="19">
        <v>29598061.010000002</v>
      </c>
      <c r="H13" s="18">
        <v>519</v>
      </c>
      <c r="I13" s="18">
        <v>519</v>
      </c>
      <c r="J13" s="18">
        <v>420</v>
      </c>
      <c r="K13" s="20">
        <f t="shared" si="0"/>
        <v>76.104684343150566</v>
      </c>
      <c r="L13" s="20">
        <f t="shared" si="1"/>
        <v>62.807888225511334</v>
      </c>
      <c r="M13" s="20">
        <f t="shared" si="2"/>
        <v>80.924855491329481</v>
      </c>
      <c r="N13" s="21">
        <f t="shared" si="3"/>
        <v>80.924855491329481</v>
      </c>
    </row>
    <row r="14" spans="1:15" x14ac:dyDescent="0.35">
      <c r="A14" s="17" t="s">
        <v>29</v>
      </c>
      <c r="B14" s="18" t="s">
        <v>30</v>
      </c>
      <c r="C14" s="18" t="s">
        <v>26</v>
      </c>
      <c r="D14" s="18">
        <v>3037</v>
      </c>
      <c r="E14" s="19">
        <v>11296198</v>
      </c>
      <c r="F14" s="19">
        <v>11573355.390000001</v>
      </c>
      <c r="G14" s="19">
        <v>7289329.4299999997</v>
      </c>
      <c r="H14" s="18">
        <v>54</v>
      </c>
      <c r="I14" s="18">
        <v>79</v>
      </c>
      <c r="J14" s="18">
        <v>76</v>
      </c>
      <c r="K14" s="20">
        <f t="shared" si="0"/>
        <v>64.529051544599341</v>
      </c>
      <c r="L14" s="20">
        <f t="shared" si="1"/>
        <v>62.983717205283185</v>
      </c>
      <c r="M14" s="20">
        <f t="shared" si="2"/>
        <v>140.74074074074073</v>
      </c>
      <c r="N14" s="21">
        <f t="shared" si="3"/>
        <v>96.202531645569621</v>
      </c>
    </row>
    <row r="15" spans="1:15" x14ac:dyDescent="0.35">
      <c r="A15" s="17" t="s">
        <v>31</v>
      </c>
      <c r="B15" s="18" t="s">
        <v>32</v>
      </c>
      <c r="C15" s="18" t="s">
        <v>33</v>
      </c>
      <c r="D15" s="18">
        <v>3037</v>
      </c>
      <c r="E15" s="19">
        <v>2000000</v>
      </c>
      <c r="F15" s="19">
        <v>3943703.23</v>
      </c>
      <c r="G15" s="19">
        <v>1862810.93</v>
      </c>
      <c r="H15" s="18">
        <v>20</v>
      </c>
      <c r="I15" s="18">
        <v>20</v>
      </c>
      <c r="J15" s="18">
        <v>4</v>
      </c>
      <c r="K15" s="20">
        <f t="shared" si="0"/>
        <v>93.140546499999999</v>
      </c>
      <c r="L15" s="20">
        <f t="shared" si="1"/>
        <v>47.235068699629309</v>
      </c>
      <c r="M15" s="20">
        <f t="shared" si="2"/>
        <v>20</v>
      </c>
      <c r="N15" s="21">
        <f t="shared" si="3"/>
        <v>20</v>
      </c>
    </row>
    <row r="16" spans="1:15" x14ac:dyDescent="0.35">
      <c r="A16" s="17" t="s">
        <v>34</v>
      </c>
      <c r="B16" s="18" t="s">
        <v>35</v>
      </c>
      <c r="C16" s="18" t="s">
        <v>33</v>
      </c>
      <c r="D16" s="18">
        <v>3037</v>
      </c>
      <c r="E16" s="19">
        <v>500000</v>
      </c>
      <c r="F16" s="19">
        <v>500000</v>
      </c>
      <c r="G16" s="19">
        <v>0</v>
      </c>
      <c r="H16" s="18">
        <v>1</v>
      </c>
      <c r="I16" s="18">
        <v>1</v>
      </c>
      <c r="J16" s="18">
        <v>0</v>
      </c>
      <c r="K16" s="20">
        <f t="shared" si="0"/>
        <v>0</v>
      </c>
      <c r="L16" s="20">
        <f t="shared" si="1"/>
        <v>0</v>
      </c>
      <c r="M16" s="20">
        <f t="shared" si="2"/>
        <v>0</v>
      </c>
      <c r="N16" s="21">
        <f t="shared" si="3"/>
        <v>0</v>
      </c>
    </row>
    <row r="17" spans="1:14" x14ac:dyDescent="0.35">
      <c r="A17" s="22" t="s">
        <v>36</v>
      </c>
      <c r="B17" s="23" t="s">
        <v>37</v>
      </c>
      <c r="C17" s="23" t="s">
        <v>33</v>
      </c>
      <c r="D17" s="23">
        <v>3037</v>
      </c>
      <c r="E17" s="24">
        <v>2000000</v>
      </c>
      <c r="F17" s="24">
        <v>2000000</v>
      </c>
      <c r="G17" s="24">
        <v>102367.35</v>
      </c>
      <c r="H17" s="23">
        <v>216</v>
      </c>
      <c r="I17" s="23">
        <v>215</v>
      </c>
      <c r="J17" s="23">
        <v>0</v>
      </c>
      <c r="K17" s="25">
        <f t="shared" si="0"/>
        <v>5.1183675000000006</v>
      </c>
      <c r="L17" s="25">
        <f t="shared" si="1"/>
        <v>5.1183675000000006</v>
      </c>
      <c r="M17" s="25">
        <f t="shared" si="2"/>
        <v>0</v>
      </c>
      <c r="N17" s="26">
        <f t="shared" si="3"/>
        <v>0</v>
      </c>
    </row>
    <row r="18" spans="1:14" x14ac:dyDescent="0.3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x14ac:dyDescent="0.35">
      <c r="A19" s="28" t="s">
        <v>38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</sheetData>
  <mergeCells count="5">
    <mergeCell ref="A7:N7"/>
    <mergeCell ref="A1:N1"/>
    <mergeCell ref="A2:N2"/>
    <mergeCell ref="A3:N3"/>
    <mergeCell ref="D5:M5"/>
  </mergeCells>
  <dataValidations count="1">
    <dataValidation allowBlank="1" showErrorMessage="1" prompt="Clave asignada al programa/proyecto" sqref="A8:A9"/>
  </dataValidation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2018-10-27T14:46:04Z</cp:lastPrinted>
  <dcterms:created xsi:type="dcterms:W3CDTF">2018-10-26T02:22:55Z</dcterms:created>
  <dcterms:modified xsi:type="dcterms:W3CDTF">2018-10-27T14:46:13Z</dcterms:modified>
</cp:coreProperties>
</file>