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8800" windowHeight="123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7" i="1"/>
  <c r="G7" i="1" s="1"/>
  <c r="D8" i="1"/>
  <c r="G8" i="1"/>
  <c r="D9" i="1"/>
  <c r="G9" i="1" s="1"/>
  <c r="D10" i="1"/>
  <c r="G10" i="1"/>
  <c r="D11" i="1"/>
  <c r="G11" i="1" s="1"/>
  <c r="D12" i="1"/>
  <c r="G12" i="1"/>
  <c r="D13" i="1"/>
  <c r="G13" i="1" s="1"/>
  <c r="B16" i="1"/>
  <c r="B26" i="1" s="1"/>
  <c r="C16" i="1"/>
  <c r="E16" i="1"/>
  <c r="F16" i="1"/>
  <c r="F26" i="1" s="1"/>
  <c r="D17" i="1"/>
  <c r="D18" i="1"/>
  <c r="G18" i="1"/>
  <c r="D19" i="1"/>
  <c r="G19" i="1" s="1"/>
  <c r="D20" i="1"/>
  <c r="G20" i="1" s="1"/>
  <c r="D21" i="1"/>
  <c r="G21" i="1" s="1"/>
  <c r="D22" i="1"/>
  <c r="G22" i="1"/>
  <c r="D23" i="1"/>
  <c r="G23" i="1" s="1"/>
  <c r="D24" i="1"/>
  <c r="G24" i="1"/>
  <c r="E26" i="1"/>
  <c r="D16" i="1" l="1"/>
  <c r="D26" i="1" s="1"/>
  <c r="C26" i="1"/>
  <c r="G6" i="1"/>
  <c r="G5" i="1"/>
  <c r="G17" i="1"/>
  <c r="G16" i="1" s="1"/>
  <c r="G26" i="1" l="1"/>
</calcChain>
</file>

<file path=xl/sharedStrings.xml><?xml version="1.0" encoding="utf-8"?>
<sst xmlns="http://schemas.openxmlformats.org/spreadsheetml/2006/main" count="29" uniqueCount="27">
  <si>
    <t>Bajo protesta de decir verdad declaramos que los Estados Financieros y sus notas, son razonablemente correctos y son responsabilidad del emisor.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</si>
  <si>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</si>
  <si>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</si>
  <si>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</si>
  <si>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</si>
  <si>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</si>
  <si>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</si>
  <si>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</si>
  <si>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</si>
  <si>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</si>
  <si>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</si>
  <si>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2001 TEATRO BICENTENARIO</t>
  </si>
  <si>
    <t>1001 DESPACHO DEL C. DIR. DEL MUSEO</t>
  </si>
  <si>
    <t>0301 DIRECCION DE VINCULACION Y PROGRAMACION</t>
  </si>
  <si>
    <t>0201 DIRECCION ADMINISTRATIVA</t>
  </si>
  <si>
    <t>0101 DESPACHO DEL C. DIRECTOR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</si>
  <si>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</si>
  <si>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</si>
  <si>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</si>
  <si>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</si>
  <si>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</si>
  <si>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</si>
  <si>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</si>
  <si>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</si>
  <si>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</si>
  <si>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</si>
  <si>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FORUM CULTURAL GUANAJUATO
Estado Analítico del Ejercicio del Presupuesto de Egresos Detallado - LDF
Clasificación Administrativa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</si>
</sst>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}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workbookViewId="0">
      <selection sqref="A1:G1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17" t="s">
        <v>26</v>
      </c>
      <c r="B1" s="18"/>
      <c r="C1" s="18"/>
      <c r="D1" s="18"/>
      <c r="E1" s="18"/>
      <c r="F1" s="18"/>
      <c r="G1" s="19"/>
    </row>
    <row r="2" spans="1:7">
      <c r="A2" s="16"/>
      <c r="B2" s="20" t="s">
        <v>25</v>
      </c>
      <c r="C2" s="20"/>
      <c r="D2" s="20"/>
      <c r="E2" s="20"/>
      <c r="F2" s="20"/>
      <c r="G2" s="16"/>
    </row>
    <row r="3" spans="1:7" ht="22.5">
      <c r="A3" s="14" t="s">
        <v>24</v>
      </c>
      <c r="B3" s="15" t="s">
        <v>23</v>
      </c>
      <c r="C3" s="15" t="s">
        <v>22</v>
      </c>
      <c r="D3" s="15" t="s">
        <v>21</v>
      </c>
      <c r="E3" s="15" t="s">
        <v>20</v>
      </c>
      <c r="F3" s="15" t="s">
        <v>19</v>
      </c>
      <c r="G3" s="14" t="s">
        <v>18</v>
      </c>
    </row>
    <row r="4" spans="1:7">
      <c r="A4" s="13" t="s">
        <v>17</v>
      </c>
      <c r="B4" s="12"/>
      <c r="C4" s="12"/>
      <c r="D4" s="12"/>
      <c r="E4" s="12"/>
      <c r="F4" s="12"/>
      <c r="G4" s="12"/>
    </row>
    <row r="5" spans="1:7">
      <c r="A5" s="7" t="s">
        <v>16</v>
      </c>
      <c r="B5" s="6">
        <f t="shared" ref="B5:G5" si="0">SUM(B6:B13)</f>
        <v>110188355.16</v>
      </c>
      <c r="C5" s="6">
        <f t="shared" si="0"/>
        <v>17478086.510000002</v>
      </c>
      <c r="D5" s="6">
        <f t="shared" si="0"/>
        <v>127666441.66999999</v>
      </c>
      <c r="E5" s="6">
        <f t="shared" si="0"/>
        <v>121548058.58000001</v>
      </c>
      <c r="F5" s="6">
        <f t="shared" si="0"/>
        <v>117944201.98000002</v>
      </c>
      <c r="G5" s="6">
        <f t="shared" si="0"/>
        <v>6118383.089999998</v>
      </c>
    </row>
    <row r="6" spans="1:7">
      <c r="A6" s="10" t="s">
        <v>15</v>
      </c>
      <c r="B6" s="8">
        <v>7918746.0300000003</v>
      </c>
      <c r="C6" s="8">
        <v>7515725.9800000004</v>
      </c>
      <c r="D6" s="8">
        <f t="shared" ref="D6:D13" si="1">B6+C6</f>
        <v>15434472.010000002</v>
      </c>
      <c r="E6" s="8">
        <v>12451718.300000001</v>
      </c>
      <c r="F6" s="8">
        <v>12400823.529999999</v>
      </c>
      <c r="G6" s="8">
        <f t="shared" ref="G6:G13" si="2">D6-E6</f>
        <v>2982753.7100000009</v>
      </c>
    </row>
    <row r="7" spans="1:7">
      <c r="A7" s="10" t="s">
        <v>14</v>
      </c>
      <c r="B7" s="8">
        <v>14552410.82</v>
      </c>
      <c r="C7" s="8">
        <v>1314308.3</v>
      </c>
      <c r="D7" s="8">
        <f t="shared" si="1"/>
        <v>15866719.120000001</v>
      </c>
      <c r="E7" s="8">
        <v>14629585.49</v>
      </c>
      <c r="F7" s="8">
        <v>12820488.300000001</v>
      </c>
      <c r="G7" s="8">
        <f t="shared" si="2"/>
        <v>1237133.6300000008</v>
      </c>
    </row>
    <row r="8" spans="1:7" ht="22.5">
      <c r="A8" s="10" t="s">
        <v>13</v>
      </c>
      <c r="B8" s="8">
        <v>12226500.27</v>
      </c>
      <c r="C8" s="8">
        <v>156943.64000000001</v>
      </c>
      <c r="D8" s="8">
        <f t="shared" si="1"/>
        <v>12383443.91</v>
      </c>
      <c r="E8" s="8">
        <v>12383443.91</v>
      </c>
      <c r="F8" s="8">
        <v>12366452.23</v>
      </c>
      <c r="G8" s="8">
        <f t="shared" si="2"/>
        <v>0</v>
      </c>
    </row>
    <row r="9" spans="1:7">
      <c r="A9" s="10" t="s">
        <v>12</v>
      </c>
      <c r="B9" s="8">
        <v>36316048.799999997</v>
      </c>
      <c r="C9" s="8">
        <v>-2675416.4900000002</v>
      </c>
      <c r="D9" s="8">
        <f t="shared" si="1"/>
        <v>33640632.309999995</v>
      </c>
      <c r="E9" s="8">
        <v>33246609.73</v>
      </c>
      <c r="F9" s="8">
        <v>32789051.960000001</v>
      </c>
      <c r="G9" s="8">
        <f t="shared" si="2"/>
        <v>394022.57999999449</v>
      </c>
    </row>
    <row r="10" spans="1:7">
      <c r="A10" s="10" t="s">
        <v>11</v>
      </c>
      <c r="B10" s="8">
        <v>39174649.240000002</v>
      </c>
      <c r="C10" s="8">
        <v>11166525.08</v>
      </c>
      <c r="D10" s="8">
        <f t="shared" si="1"/>
        <v>50341174.32</v>
      </c>
      <c r="E10" s="8">
        <v>48836701.149999999</v>
      </c>
      <c r="F10" s="8">
        <v>47567385.960000001</v>
      </c>
      <c r="G10" s="8">
        <f t="shared" si="2"/>
        <v>1504473.1700000018</v>
      </c>
    </row>
    <row r="11" spans="1:7">
      <c r="A11" s="10" t="s">
        <v>3</v>
      </c>
      <c r="B11" s="8"/>
      <c r="C11" s="8"/>
      <c r="D11" s="8">
        <f t="shared" si="1"/>
        <v>0</v>
      </c>
      <c r="E11" s="8"/>
      <c r="F11" s="8"/>
      <c r="G11" s="8">
        <f t="shared" si="2"/>
        <v>0</v>
      </c>
    </row>
    <row r="12" spans="1:7">
      <c r="A12" s="10" t="s">
        <v>2</v>
      </c>
      <c r="B12" s="8"/>
      <c r="C12" s="8"/>
      <c r="D12" s="8">
        <f t="shared" si="1"/>
        <v>0</v>
      </c>
      <c r="E12" s="8"/>
      <c r="F12" s="8"/>
      <c r="G12" s="8">
        <f t="shared" si="2"/>
        <v>0</v>
      </c>
    </row>
    <row r="13" spans="1:7">
      <c r="A13" s="10"/>
      <c r="B13" s="8"/>
      <c r="C13" s="8"/>
      <c r="D13" s="8">
        <f t="shared" si="1"/>
        <v>0</v>
      </c>
      <c r="E13" s="8"/>
      <c r="F13" s="8"/>
      <c r="G13" s="8">
        <f t="shared" si="2"/>
        <v>0</v>
      </c>
    </row>
    <row r="14" spans="1:7" ht="5.0999999999999996" customHeight="1">
      <c r="A14" s="10"/>
      <c r="B14" s="8"/>
      <c r="C14" s="8"/>
      <c r="D14" s="8"/>
      <c r="E14" s="8"/>
      <c r="F14" s="8"/>
      <c r="G14" s="8"/>
    </row>
    <row r="15" spans="1:7">
      <c r="A15" s="11" t="s">
        <v>10</v>
      </c>
      <c r="B15" s="8"/>
      <c r="C15" s="8"/>
      <c r="D15" s="8"/>
      <c r="E15" s="8"/>
      <c r="F15" s="8"/>
      <c r="G15" s="8"/>
    </row>
    <row r="16" spans="1:7">
      <c r="A16" s="11" t="s">
        <v>9</v>
      </c>
      <c r="B16" s="6">
        <f t="shared" ref="B16:G16" si="3">SUM(B17:B24)</f>
        <v>0</v>
      </c>
      <c r="C16" s="6">
        <f t="shared" si="3"/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</row>
    <row r="17" spans="1:7">
      <c r="A17" s="10" t="s">
        <v>8</v>
      </c>
      <c r="B17" s="8"/>
      <c r="C17" s="8"/>
      <c r="D17" s="8">
        <f t="shared" ref="D17:D24" si="4">B17+C17</f>
        <v>0</v>
      </c>
      <c r="E17" s="8"/>
      <c r="F17" s="8"/>
      <c r="G17" s="8">
        <f t="shared" ref="G17:G24" si="5">D17-E17</f>
        <v>0</v>
      </c>
    </row>
    <row r="18" spans="1:7">
      <c r="A18" s="10" t="s">
        <v>7</v>
      </c>
      <c r="B18" s="8"/>
      <c r="C18" s="8"/>
      <c r="D18" s="8">
        <f t="shared" si="4"/>
        <v>0</v>
      </c>
      <c r="E18" s="8"/>
      <c r="F18" s="8"/>
      <c r="G18" s="8">
        <f t="shared" si="5"/>
        <v>0</v>
      </c>
    </row>
    <row r="19" spans="1:7">
      <c r="A19" s="10" t="s">
        <v>6</v>
      </c>
      <c r="B19" s="8"/>
      <c r="C19" s="8"/>
      <c r="D19" s="8">
        <f t="shared" si="4"/>
        <v>0</v>
      </c>
      <c r="E19" s="8"/>
      <c r="F19" s="8"/>
      <c r="G19" s="8">
        <f t="shared" si="5"/>
        <v>0</v>
      </c>
    </row>
    <row r="20" spans="1:7">
      <c r="A20" s="10" t="s">
        <v>5</v>
      </c>
      <c r="B20" s="8"/>
      <c r="C20" s="8"/>
      <c r="D20" s="8">
        <f t="shared" si="4"/>
        <v>0</v>
      </c>
      <c r="E20" s="8"/>
      <c r="F20" s="8"/>
      <c r="G20" s="8">
        <f t="shared" si="5"/>
        <v>0</v>
      </c>
    </row>
    <row r="21" spans="1:7">
      <c r="A21" s="10" t="s">
        <v>4</v>
      </c>
      <c r="B21" s="8"/>
      <c r="C21" s="8"/>
      <c r="D21" s="8">
        <f t="shared" si="4"/>
        <v>0</v>
      </c>
      <c r="E21" s="8"/>
      <c r="F21" s="8"/>
      <c r="G21" s="8">
        <f t="shared" si="5"/>
        <v>0</v>
      </c>
    </row>
    <row r="22" spans="1:7">
      <c r="A22" s="10" t="s">
        <v>3</v>
      </c>
      <c r="B22" s="8"/>
      <c r="C22" s="8"/>
      <c r="D22" s="8">
        <f t="shared" si="4"/>
        <v>0</v>
      </c>
      <c r="E22" s="8"/>
      <c r="F22" s="8"/>
      <c r="G22" s="8">
        <f t="shared" si="5"/>
        <v>0</v>
      </c>
    </row>
    <row r="23" spans="1:7">
      <c r="A23" s="10" t="s">
        <v>2</v>
      </c>
      <c r="B23" s="8"/>
      <c r="C23" s="8"/>
      <c r="D23" s="8">
        <f t="shared" si="4"/>
        <v>0</v>
      </c>
      <c r="E23" s="8"/>
      <c r="F23" s="8"/>
      <c r="G23" s="8">
        <f t="shared" si="5"/>
        <v>0</v>
      </c>
    </row>
    <row r="24" spans="1:7">
      <c r="A24" s="10"/>
      <c r="B24" s="8"/>
      <c r="C24" s="8"/>
      <c r="D24" s="8">
        <f t="shared" si="4"/>
        <v>0</v>
      </c>
      <c r="E24" s="8"/>
      <c r="F24" s="8"/>
      <c r="G24" s="8">
        <f t="shared" si="5"/>
        <v>0</v>
      </c>
    </row>
    <row r="25" spans="1:7" ht="5.0999999999999996" customHeight="1">
      <c r="A25" s="9"/>
      <c r="B25" s="8"/>
      <c r="C25" s="8"/>
      <c r="D25" s="8"/>
      <c r="E25" s="8"/>
      <c r="F25" s="8"/>
      <c r="G25" s="8"/>
    </row>
    <row r="26" spans="1:7">
      <c r="A26" s="7" t="s">
        <v>1</v>
      </c>
      <c r="B26" s="6">
        <f t="shared" ref="B26:G26" si="6">B5+B16</f>
        <v>110188355.16</v>
      </c>
      <c r="C26" s="6">
        <f t="shared" si="6"/>
        <v>17478086.510000002</v>
      </c>
      <c r="D26" s="6">
        <f t="shared" si="6"/>
        <v>127666441.66999999</v>
      </c>
      <c r="E26" s="6">
        <f t="shared" si="6"/>
        <v>121548058.58000001</v>
      </c>
      <c r="F26" s="6">
        <f t="shared" si="6"/>
        <v>117944201.98000002</v>
      </c>
      <c r="G26" s="6">
        <f t="shared" si="6"/>
        <v>6118383.089999998</v>
      </c>
    </row>
    <row r="27" spans="1:7" ht="5.0999999999999996" customHeight="1">
      <c r="A27" s="5"/>
      <c r="B27" s="4"/>
      <c r="C27" s="4"/>
      <c r="D27" s="4"/>
      <c r="E27" s="4"/>
      <c r="F27" s="4"/>
      <c r="G27" s="4"/>
    </row>
    <row r="29" spans="1:7">
      <c r="A29" s="3" t="s">
        <v>0</v>
      </c>
    </row>
    <row r="30" spans="1:7">
      <c r="A30" s="3"/>
    </row>
    <row r="31" spans="1:7">
      <c r="A31" s="3"/>
    </row>
    <row r="32" spans="1:7" ht="12.75">
      <c r="A32" s="2"/>
      <c r="B32" s="2"/>
      <c r="C32" s="2"/>
    </row>
  </sheetData>
  <mergeCells count="2">
    <mergeCell ref="A1:G1"/>
    <mergeCell ref="B2:F2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2018-01-23T16:23:03Z</cp:lastPrinted>
  <dcterms:created xsi:type="dcterms:W3CDTF">2018-01-23T15:25:32Z</dcterms:created>
  <dcterms:modified xsi:type="dcterms:W3CDTF">2018-01-23T16:23:09Z</dcterms:modified>
</cp:coreProperties>
</file>