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18\SEPTIEMBRE\PORTAL\"/>
    </mc:Choice>
  </mc:AlternateContent>
  <bookViews>
    <workbookView xWindow="0" yWindow="0" windowWidth="10640" windowHeight="6650"/>
  </bookViews>
  <sheets>
    <sheet name="CAdmon" sheetId="1" r:id="rId1"/>
  </sheets>
  <definedNames>
    <definedName name="_xlnm.Print_Area" localSheetId="0">CAdmon!$A$1:$I$32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G22" i="1"/>
  <c r="E22" i="1"/>
  <c r="D22" i="1"/>
  <c r="I20" i="1"/>
  <c r="F20" i="1"/>
  <c r="I19" i="1"/>
  <c r="F19" i="1"/>
  <c r="I18" i="1"/>
  <c r="F18" i="1"/>
  <c r="I17" i="1"/>
  <c r="F17" i="1"/>
  <c r="F16" i="1"/>
  <c r="I16" i="1" s="1"/>
  <c r="I15" i="1"/>
  <c r="F15" i="1"/>
  <c r="F14" i="1"/>
  <c r="I14" i="1" s="1"/>
  <c r="I13" i="1"/>
  <c r="F13" i="1"/>
  <c r="F22" i="1" s="1"/>
  <c r="I22" i="1" l="1"/>
</calcChain>
</file>

<file path=xl/sharedStrings.xml><?xml version="1.0" encoding="utf-8"?>
<sst xmlns="http://schemas.openxmlformats.org/spreadsheetml/2006/main" count="23" uniqueCount="23">
  <si>
    <t>Estado Analítico del Ejercicio del Presupuesto de Egresos</t>
  </si>
  <si>
    <t>Clasificación Administrativa</t>
  </si>
  <si>
    <t>Ente Público:</t>
  </si>
  <si>
    <t>FORUM CULTURAL GUANAJUATO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</si>
  <si>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</si>
  <si>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</si>
  <si>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</si>
  <si>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</si>
  <si>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</si>
  <si>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</si>
  <si>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</si>
  <si>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</si>
  <si>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</si>
  <si>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8 = ( 3 - 5 )</t>
  </si>
  <si>
    <t>Entidades Paraestatales</t>
  </si>
  <si>
    <t>Despacho del C. Director General</t>
  </si>
  <si>
    <t>Dirección Administrativa</t>
  </si>
  <si>
    <t>Dirección de Vinculación y Programación</t>
  </si>
  <si>
    <t>Despacho del C. Dir. del Museo</t>
  </si>
  <si>
    <t>Teatro Bicentenario</t>
  </si>
  <si>
    <t>Total del Gasto</t>
  </si>
  <si>
    <t>Bajo protesta de decir verdad declaramos que los Estados Financieros y sus Notas son razonablemente correctos y responsabilidad del emisor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</si>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</sst>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3" fillId="3" borderId="1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top" wrapText="1"/>
    </xf>
    <xf numFmtId="164" fontId="3" fillId="3" borderId="5" xfId="1" applyNumberFormat="1" applyFont="1" applyFill="1" applyBorder="1" applyAlignment="1">
      <alignment horizontal="right" vertical="top" wrapText="1"/>
    </xf>
    <xf numFmtId="165" fontId="3" fillId="3" borderId="3" xfId="0" applyNumberFormat="1" applyFont="1" applyFill="1" applyBorder="1" applyAlignment="1">
      <alignment horizontal="justify" vertical="top" wrapText="1"/>
    </xf>
    <xf numFmtId="0" fontId="3" fillId="3" borderId="4" xfId="0" applyFont="1" applyFill="1" applyBorder="1" applyAlignment="1">
      <alignment horizontal="justify" vertical="top" wrapText="1"/>
    </xf>
    <xf numFmtId="0" fontId="3" fillId="0" borderId="0" xfId="0" applyFont="1"/>
    <xf numFmtId="0" fontId="3" fillId="3" borderId="6" xfId="0" applyFont="1" applyFill="1" applyBorder="1" applyAlignment="1">
      <alignment horizontal="justify" vertical="top" wrapText="1"/>
    </xf>
    <xf numFmtId="0" fontId="3" fillId="3" borderId="7" xfId="0" applyFont="1" applyFill="1" applyBorder="1" applyAlignment="1">
      <alignment horizontal="justify" vertical="top" wrapText="1"/>
    </xf>
    <xf numFmtId="164" fontId="3" fillId="3" borderId="8" xfId="1" applyNumberFormat="1" applyFont="1" applyFill="1" applyBorder="1" applyAlignment="1">
      <alignment horizontal="justify" vertical="top" wrapText="1"/>
    </xf>
    <xf numFmtId="0" fontId="4" fillId="3" borderId="0" xfId="0" applyFont="1" applyFill="1"/>
    <xf numFmtId="0" fontId="4" fillId="3" borderId="6" xfId="0" applyFont="1" applyFill="1" applyBorder="1" applyAlignment="1">
      <alignment horizontal="justify" vertical="top" wrapText="1"/>
    </xf>
    <xf numFmtId="0" fontId="4" fillId="3" borderId="7" xfId="0" applyFont="1" applyFill="1" applyBorder="1" applyAlignment="1">
      <alignment horizontal="justify" vertical="top" wrapText="1"/>
    </xf>
    <xf numFmtId="164" fontId="4" fillId="3" borderId="8" xfId="1" applyNumberFormat="1" applyFont="1" applyFill="1" applyBorder="1" applyAlignment="1">
      <alignment horizontal="right" vertical="top" wrapText="1"/>
    </xf>
    <xf numFmtId="0" fontId="4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26"/>
  <sheetViews>
    <sheetView showGridLines="0" tabSelected="1" topLeftCell="A4" zoomScale="85" zoomScaleNormal="85" workbookViewId="0">
      <selection activeCell="D13" sqref="D13"/>
    </sheetView>
  </sheetViews>
  <sheetFormatPr baseColWidth="10" defaultColWidth="11.453125" defaultRowHeight="12.5" x14ac:dyDescent="0.25"/>
  <cols>
    <col min="1" max="1" width="2.26953125" style="1" customWidth="1"/>
    <col min="2" max="2" width="5.1796875" style="12" customWidth="1"/>
    <col min="3" max="3" width="52.54296875" style="12" customWidth="1"/>
    <col min="4" max="4" width="16.54296875" style="12" bestFit="1" customWidth="1"/>
    <col min="5" max="5" width="16.453125" style="12" customWidth="1"/>
    <col min="6" max="6" width="17.26953125" style="12" bestFit="1" customWidth="1"/>
    <col min="7" max="7" width="17.54296875" style="12" bestFit="1" customWidth="1"/>
    <col min="8" max="8" width="16.26953125" style="12" bestFit="1" customWidth="1"/>
    <col min="9" max="9" width="17.26953125" style="12" bestFit="1" customWidth="1"/>
    <col min="10" max="10" width="2.7265625" style="1" customWidth="1"/>
    <col min="11" max="16384" width="11.453125" style="12"/>
  </cols>
  <sheetData>
    <row r="1" spans="2:9" ht="7.5" customHeight="1" x14ac:dyDescent="0.3">
      <c r="B1" s="23"/>
      <c r="C1" s="23"/>
      <c r="D1" s="23"/>
      <c r="E1" s="23"/>
      <c r="F1" s="23"/>
      <c r="G1" s="23"/>
      <c r="H1" s="23"/>
      <c r="I1" s="23"/>
    </row>
    <row r="2" spans="2:9" ht="16.5" customHeight="1" x14ac:dyDescent="0.3">
      <c r="B2" s="23" t="s">
        <v>0</v>
      </c>
      <c r="C2" s="23"/>
      <c r="D2" s="23"/>
      <c r="E2" s="23"/>
      <c r="F2" s="23"/>
      <c r="G2" s="23"/>
      <c r="H2" s="23"/>
      <c r="I2" s="23"/>
    </row>
    <row r="3" spans="2:9" ht="16.5" customHeight="1" x14ac:dyDescent="0.3">
      <c r="B3" s="23" t="s">
        <v>1</v>
      </c>
      <c r="C3" s="23"/>
      <c r="D3" s="23"/>
      <c r="E3" s="23"/>
      <c r="F3" s="23"/>
      <c r="G3" s="23"/>
      <c r="H3" s="23"/>
      <c r="I3" s="23"/>
    </row>
    <row r="4" spans="2:9" ht="15" customHeight="1" x14ac:dyDescent="0.3">
      <c r="B4" s="23" t="s">
        <v>22</v>
      </c>
      <c r="C4" s="23"/>
      <c r="D4" s="23"/>
      <c r="E4" s="23"/>
      <c r="F4" s="23"/>
      <c r="G4" s="23"/>
      <c r="H4" s="23"/>
      <c r="I4" s="23"/>
    </row>
    <row r="5" spans="2:9" s="1" customFormat="1" x14ac:dyDescent="0.25"/>
    <row r="6" spans="2:9" s="1" customFormat="1" ht="13" x14ac:dyDescent="0.3">
      <c r="C6" s="2" t="s">
        <v>2</v>
      </c>
      <c r="D6" s="24" t="s">
        <v>3</v>
      </c>
      <c r="E6" s="24"/>
      <c r="F6" s="24"/>
      <c r="G6" s="3"/>
      <c r="H6" s="3"/>
    </row>
    <row r="7" spans="2:9" s="1" customFormat="1" x14ac:dyDescent="0.25"/>
    <row r="8" spans="2:9" ht="13" x14ac:dyDescent="0.25">
      <c r="B8" s="21" t="s">
        <v>4</v>
      </c>
      <c r="C8" s="21"/>
      <c r="D8" s="22" t="s">
        <v>5</v>
      </c>
      <c r="E8" s="22"/>
      <c r="F8" s="22"/>
      <c r="G8" s="22"/>
      <c r="H8" s="22"/>
      <c r="I8" s="22" t="s">
        <v>6</v>
      </c>
    </row>
    <row r="9" spans="2:9" ht="56.25" customHeight="1" x14ac:dyDescent="0.25">
      <c r="B9" s="21"/>
      <c r="C9" s="21"/>
      <c r="D9" s="4" t="s">
        <v>7</v>
      </c>
      <c r="E9" s="4" t="s">
        <v>8</v>
      </c>
      <c r="F9" s="4" t="s">
        <v>9</v>
      </c>
      <c r="G9" s="4" t="s">
        <v>10</v>
      </c>
      <c r="H9" s="4" t="s">
        <v>11</v>
      </c>
      <c r="I9" s="22"/>
    </row>
    <row r="10" spans="2:9" ht="18" customHeight="1" x14ac:dyDescent="0.25">
      <c r="B10" s="21"/>
      <c r="C10" s="21"/>
      <c r="D10" s="4">
        <v>1</v>
      </c>
      <c r="E10" s="4">
        <v>2</v>
      </c>
      <c r="F10" s="4" t="s">
        <v>12</v>
      </c>
      <c r="G10" s="4">
        <v>5</v>
      </c>
      <c r="H10" s="4">
        <v>7</v>
      </c>
      <c r="I10" s="4" t="s">
        <v>13</v>
      </c>
    </row>
    <row r="11" spans="2:9" x14ac:dyDescent="0.25">
      <c r="B11" s="5"/>
      <c r="C11" s="6"/>
      <c r="D11" s="7"/>
      <c r="E11" s="7"/>
      <c r="F11" s="7"/>
      <c r="G11" s="7"/>
      <c r="H11" s="7"/>
      <c r="I11" s="7"/>
    </row>
    <row r="12" spans="2:9" x14ac:dyDescent="0.25">
      <c r="B12" s="8"/>
      <c r="C12" s="6" t="s">
        <v>14</v>
      </c>
      <c r="D12" s="9"/>
      <c r="E12" s="9"/>
      <c r="F12" s="9"/>
      <c r="G12" s="9"/>
      <c r="H12" s="9"/>
      <c r="I12" s="9"/>
    </row>
    <row r="13" spans="2:9" x14ac:dyDescent="0.25">
      <c r="B13" s="10">
        <v>101</v>
      </c>
      <c r="C13" s="11" t="s">
        <v>15</v>
      </c>
      <c r="D13" s="9">
        <v>8089741</v>
      </c>
      <c r="E13" s="9">
        <v>9070890.9000000004</v>
      </c>
      <c r="F13" s="9">
        <f t="shared" ref="F13:F20" si="0">+D13+E13</f>
        <v>17160631.899999999</v>
      </c>
      <c r="G13" s="9">
        <v>8098359.5800000001</v>
      </c>
      <c r="H13" s="9">
        <v>8097050.8099999996</v>
      </c>
      <c r="I13" s="9">
        <f>+F13-G13</f>
        <v>9062272.3199999984</v>
      </c>
    </row>
    <row r="14" spans="2:9" x14ac:dyDescent="0.25">
      <c r="B14" s="10">
        <v>201</v>
      </c>
      <c r="C14" s="11" t="s">
        <v>16</v>
      </c>
      <c r="D14" s="9">
        <v>15640460</v>
      </c>
      <c r="E14" s="9">
        <v>1221511.1499999999</v>
      </c>
      <c r="F14" s="9">
        <f t="shared" si="0"/>
        <v>16861971.149999999</v>
      </c>
      <c r="G14" s="9">
        <v>8433871.5800000001</v>
      </c>
      <c r="H14" s="9">
        <v>8433871.3800000008</v>
      </c>
      <c r="I14" s="9">
        <f t="shared" ref="I14:I20" si="1">+F14-G14</f>
        <v>8428099.5699999984</v>
      </c>
    </row>
    <row r="15" spans="2:9" x14ac:dyDescent="0.25">
      <c r="B15" s="10">
        <v>301</v>
      </c>
      <c r="C15" s="11" t="s">
        <v>17</v>
      </c>
      <c r="D15" s="9">
        <v>13296198</v>
      </c>
      <c r="E15" s="9">
        <v>277157.39</v>
      </c>
      <c r="F15" s="9">
        <f t="shared" si="0"/>
        <v>13573355.390000001</v>
      </c>
      <c r="G15" s="9">
        <v>7391696.7800000003</v>
      </c>
      <c r="H15" s="9">
        <v>7355040.7800000003</v>
      </c>
      <c r="I15" s="9">
        <f t="shared" si="1"/>
        <v>6181658.6100000003</v>
      </c>
    </row>
    <row r="16" spans="2:9" x14ac:dyDescent="0.25">
      <c r="B16" s="10">
        <v>1001</v>
      </c>
      <c r="C16" s="11" t="s">
        <v>18</v>
      </c>
      <c r="D16" s="9">
        <v>34932911.759999998</v>
      </c>
      <c r="E16" s="9">
        <v>4946634.25</v>
      </c>
      <c r="F16" s="9">
        <f t="shared" si="0"/>
        <v>39879546.009999998</v>
      </c>
      <c r="G16" s="9">
        <v>23415428.969999999</v>
      </c>
      <c r="H16" s="9">
        <v>23396388.969999999</v>
      </c>
      <c r="I16" s="9">
        <f t="shared" si="1"/>
        <v>16464117.039999999</v>
      </c>
    </row>
    <row r="17" spans="1:10" x14ac:dyDescent="0.25">
      <c r="B17" s="10">
        <v>2001</v>
      </c>
      <c r="C17" s="11" t="s">
        <v>19</v>
      </c>
      <c r="D17" s="9">
        <v>39391247.32</v>
      </c>
      <c r="E17" s="9">
        <v>8233503.7999999998</v>
      </c>
      <c r="F17" s="9">
        <f t="shared" si="0"/>
        <v>47624751.119999997</v>
      </c>
      <c r="G17" s="9">
        <v>29598061.010000002</v>
      </c>
      <c r="H17" s="9">
        <v>29598061.010000002</v>
      </c>
      <c r="I17" s="9">
        <f t="shared" si="1"/>
        <v>18026690.109999996</v>
      </c>
    </row>
    <row r="18" spans="1:10" x14ac:dyDescent="0.25">
      <c r="B18" s="8"/>
      <c r="C18" s="11"/>
      <c r="D18" s="9"/>
      <c r="E18" s="9"/>
      <c r="F18" s="9">
        <f t="shared" si="0"/>
        <v>0</v>
      </c>
      <c r="G18" s="9"/>
      <c r="H18" s="9"/>
      <c r="I18" s="9">
        <f t="shared" si="1"/>
        <v>0</v>
      </c>
    </row>
    <row r="19" spans="1:10" x14ac:dyDescent="0.25">
      <c r="B19" s="8"/>
      <c r="C19" s="11"/>
      <c r="D19" s="9"/>
      <c r="E19" s="9"/>
      <c r="F19" s="9">
        <f t="shared" si="0"/>
        <v>0</v>
      </c>
      <c r="G19" s="9"/>
      <c r="H19" s="9"/>
      <c r="I19" s="9">
        <f t="shared" si="1"/>
        <v>0</v>
      </c>
    </row>
    <row r="20" spans="1:10" x14ac:dyDescent="0.25">
      <c r="B20" s="8"/>
      <c r="C20" s="11"/>
      <c r="D20" s="9"/>
      <c r="E20" s="9"/>
      <c r="F20" s="9">
        <f t="shared" si="0"/>
        <v>0</v>
      </c>
      <c r="G20" s="9"/>
      <c r="H20" s="9"/>
      <c r="I20" s="9">
        <f t="shared" si="1"/>
        <v>0</v>
      </c>
    </row>
    <row r="21" spans="1:10" x14ac:dyDescent="0.25">
      <c r="B21" s="13"/>
      <c r="C21" s="14"/>
      <c r="D21" s="15"/>
      <c r="E21" s="15"/>
      <c r="F21" s="15"/>
      <c r="G21" s="15"/>
      <c r="H21" s="15"/>
      <c r="I21" s="15"/>
    </row>
    <row r="22" spans="1:10" s="20" customFormat="1" ht="13" x14ac:dyDescent="0.3">
      <c r="A22" s="16"/>
      <c r="B22" s="17"/>
      <c r="C22" s="18" t="s">
        <v>20</v>
      </c>
      <c r="D22" s="19">
        <f t="shared" ref="D22:I22" si="2">SUM(D13:D21)</f>
        <v>111350558.07999998</v>
      </c>
      <c r="E22" s="19">
        <f t="shared" si="2"/>
        <v>23749697.490000002</v>
      </c>
      <c r="F22" s="19">
        <f t="shared" si="2"/>
        <v>135100255.56999999</v>
      </c>
      <c r="G22" s="19">
        <f t="shared" si="2"/>
        <v>76937417.920000002</v>
      </c>
      <c r="H22" s="19">
        <f t="shared" si="2"/>
        <v>76880412.950000003</v>
      </c>
      <c r="I22" s="19">
        <f t="shared" si="2"/>
        <v>58162837.649999991</v>
      </c>
      <c r="J22" s="16"/>
    </row>
    <row r="23" spans="1:10" x14ac:dyDescent="0.25">
      <c r="B23" s="1"/>
      <c r="C23" s="1"/>
      <c r="D23" s="1"/>
      <c r="E23" s="1"/>
      <c r="F23" s="1"/>
      <c r="G23" s="1"/>
      <c r="H23" s="1"/>
      <c r="I23" s="1"/>
    </row>
    <row r="24" spans="1:10" x14ac:dyDescent="0.25">
      <c r="B24" s="1" t="s">
        <v>21</v>
      </c>
      <c r="F24" s="1"/>
      <c r="G24" s="1"/>
      <c r="H24" s="1"/>
      <c r="I24" s="1"/>
    </row>
    <row r="25" spans="1:10" x14ac:dyDescent="0.25">
      <c r="B25" s="1"/>
      <c r="C25" s="1"/>
      <c r="D25" s="1"/>
      <c r="E25" s="1"/>
      <c r="F25" s="1"/>
      <c r="G25" s="1"/>
      <c r="H25" s="1"/>
      <c r="I25" s="1"/>
    </row>
    <row r="26" spans="1:10" x14ac:dyDescent="0.25">
      <c r="B26" s="1"/>
      <c r="C26" s="1"/>
      <c r="D26" s="1"/>
      <c r="E26" s="1"/>
      <c r="F26" s="1"/>
      <c r="G26" s="1"/>
      <c r="H26" s="1"/>
      <c r="I26" s="1"/>
    </row>
  </sheetData>
  <mergeCells count="8">
    <mergeCell ref="B8:C10"/>
    <mergeCell ref="D8:H8"/>
    <mergeCell ref="I8:I9"/>
    <mergeCell ref="B1:I1"/>
    <mergeCell ref="B2:I2"/>
    <mergeCell ref="B3:I3"/>
    <mergeCell ref="B4:I4"/>
    <mergeCell ref="D6:F6"/>
  </mergeCells>
  <pageMargins left="0.70866141732283472" right="0.5" top="0.39370078740157483" bottom="0.74803149606299213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CAdmon</vt:lpstr>
      <vt:lpstr>CAdmon!Área_de_impresión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dcterms:created xsi:type="dcterms:W3CDTF">2018-10-25T01:08:28Z</dcterms:created>
  <dcterms:modified xsi:type="dcterms:W3CDTF">2018-10-26T02:06:33Z</dcterms:modified>
</cp:coreProperties>
</file>