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16" i="1" l="1"/>
  <c r="K14" i="1"/>
  <c r="K13" i="1"/>
  <c r="F13" i="1"/>
  <c r="J12" i="1"/>
  <c r="J16" i="1" s="1"/>
  <c r="I12" i="1"/>
  <c r="I16" i="1" s="1"/>
  <c r="H12" i="1"/>
  <c r="H16" i="1" s="1"/>
  <c r="G12" i="1"/>
  <c r="E12" i="1"/>
  <c r="E16" i="1" s="1"/>
  <c r="D12" i="1"/>
  <c r="D16" i="1" s="1"/>
  <c r="F12" i="1" l="1"/>
  <c r="F16" i="1" s="1"/>
  <c r="K12" i="1"/>
  <c r="K16" i="1" s="1"/>
</calcChain>
</file>

<file path=xl/comments1.xml><?xml version="1.0" encoding="utf-8"?>
<comments xmlns="http://schemas.openxmlformats.org/spreadsheetml/2006/main">
  <authors>
    <author>Autor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<sst xmlns="http://schemas.openxmlformats.org/spreadsheetml/2006/main" count="24" uniqueCount="24">
  <si>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</si>
  <si>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ADMINISTRATIVA</t>
  </si>
  <si>
    <t>Del 1 de Enero al 30 de Junio de 2017</t>
  </si>
  <si>
    <t>Ente Público:</t>
  </si>
  <si>
    <t>CENTRO DE EVALUACIÓN Y CONTROL DE CONFIANZA DEL ESTADO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</si>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</sst>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0" fontId="4" fillId="0" borderId="0" xfId="0" applyFont="1"/>
    <xf numFmtId="43" fontId="2" fillId="2" borderId="5" xfId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justify" vertical="top" wrapText="1"/>
    </xf>
    <xf numFmtId="43" fontId="5" fillId="2" borderId="8" xfId="1" applyFont="1" applyFill="1" applyBorder="1" applyAlignment="1">
      <alignment horizontal="right" vertical="top" wrapText="1"/>
    </xf>
    <xf numFmtId="0" fontId="5" fillId="0" borderId="0" xfId="0" applyFont="1"/>
    <xf numFmtId="0" fontId="6" fillId="2" borderId="0" xfId="0" applyFont="1" applyFill="1"/>
    <xf numFmtId="0" fontId="2" fillId="2" borderId="0" xfId="0" applyFont="1" applyFill="1" applyBorder="1"/>
    <xf numFmtId="0" fontId="2" fillId="2" borderId="9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9\Carpetas\Gestion\INFORMACI&#211;N%20FINANCIERA%20LGCG%20y%20LDF\Inf.%20CD%20circular%20038-2017%20SP\ANUAL\2017\2DO.%20TRIMESTRE\Formatos%20Fros%20y%20Pptales%20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2">
          <cell r="D42">
            <v>89629552.959999993</v>
          </cell>
          <cell r="E42">
            <v>25178086.579999998</v>
          </cell>
          <cell r="G42">
            <v>45525889.939999998</v>
          </cell>
          <cell r="H42">
            <v>34167159.670000002</v>
          </cell>
          <cell r="I42">
            <v>34167159.670000002</v>
          </cell>
          <cell r="J42">
            <v>34167159.670000002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topLeftCell="A10" workbookViewId="0">
      <selection activeCell="E27" sqref="E27"/>
    </sheetView>
  </sheetViews>
  <sheetFormatPr baseColWidth="10" defaultRowHeight="12.75" x14ac:dyDescent="0.2"/>
  <cols>
    <col min="1" max="1" width="2.28515625" style="1" customWidth="1"/>
    <col min="2" max="2" width="3.28515625" style="2" customWidth="1"/>
    <col min="3" max="3" width="52.5703125" style="2" customWidth="1"/>
    <col min="4" max="4" width="24.42578125" style="2" customWidth="1"/>
    <col min="5" max="5" width="19" style="2" bestFit="1" customWidth="1"/>
    <col min="6" max="6" width="20.140625" style="2" bestFit="1" customWidth="1"/>
    <col min="7" max="7" width="19" style="2" bestFit="1" customWidth="1"/>
    <col min="8" max="10" width="19.140625" style="2" bestFit="1" customWidth="1"/>
    <col min="11" max="11" width="19.42578125" style="2" bestFit="1" customWidth="1"/>
    <col min="12" max="12" width="2.7109375" style="1" customWidth="1"/>
    <col min="13" max="16384" width="11.42578125" style="2"/>
  </cols>
  <sheetData>
    <row r="1" spans="1:12" x14ac:dyDescent="0.2"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x14ac:dyDescent="0.2"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</row>
    <row r="3" spans="1:12" x14ac:dyDescent="0.2">
      <c r="B3" s="30" t="s">
        <v>1</v>
      </c>
      <c r="C3" s="30"/>
      <c r="D3" s="30"/>
      <c r="E3" s="30"/>
      <c r="F3" s="30"/>
      <c r="G3" s="30"/>
      <c r="H3" s="30"/>
      <c r="I3" s="30"/>
      <c r="J3" s="30"/>
      <c r="K3" s="30"/>
    </row>
    <row r="4" spans="1:12" x14ac:dyDescent="0.2">
      <c r="B4" s="30" t="s">
        <v>2</v>
      </c>
      <c r="C4" s="30"/>
      <c r="D4" s="30"/>
      <c r="E4" s="30"/>
      <c r="F4" s="30"/>
      <c r="G4" s="30"/>
      <c r="H4" s="30"/>
      <c r="I4" s="30"/>
      <c r="J4" s="30"/>
      <c r="K4" s="30"/>
    </row>
    <row r="5" spans="1:12" s="1" customFormat="1" x14ac:dyDescent="0.2"/>
    <row r="6" spans="1:12" s="1" customFormat="1" x14ac:dyDescent="0.2">
      <c r="C6" s="3" t="s">
        <v>3</v>
      </c>
      <c r="D6" s="4" t="s">
        <v>4</v>
      </c>
      <c r="E6" s="4"/>
      <c r="F6" s="4"/>
      <c r="G6" s="4"/>
      <c r="H6" s="5"/>
      <c r="I6" s="5"/>
      <c r="J6" s="5"/>
    </row>
    <row r="7" spans="1:12" s="1" customFormat="1" x14ac:dyDescent="0.2"/>
    <row r="8" spans="1:12" x14ac:dyDescent="0.2">
      <c r="B8" s="31" t="s">
        <v>5</v>
      </c>
      <c r="C8" s="31"/>
      <c r="D8" s="32" t="s">
        <v>6</v>
      </c>
      <c r="E8" s="32"/>
      <c r="F8" s="32"/>
      <c r="G8" s="32"/>
      <c r="H8" s="32"/>
      <c r="I8" s="32"/>
      <c r="J8" s="32"/>
      <c r="K8" s="32" t="s">
        <v>7</v>
      </c>
    </row>
    <row r="9" spans="1:12" ht="25.5" x14ac:dyDescent="0.2">
      <c r="B9" s="31"/>
      <c r="C9" s="31"/>
      <c r="D9" s="6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" t="s">
        <v>13</v>
      </c>
      <c r="J9" s="6" t="s">
        <v>14</v>
      </c>
      <c r="K9" s="32"/>
    </row>
    <row r="10" spans="1:12" x14ac:dyDescent="0.2">
      <c r="B10" s="31"/>
      <c r="C10" s="31"/>
      <c r="D10" s="6">
        <v>1</v>
      </c>
      <c r="E10" s="6">
        <v>2</v>
      </c>
      <c r="F10" s="6" t="s">
        <v>15</v>
      </c>
      <c r="G10" s="6">
        <v>4</v>
      </c>
      <c r="H10" s="6">
        <v>5</v>
      </c>
      <c r="I10" s="6">
        <v>6</v>
      </c>
      <c r="J10" s="6">
        <v>7</v>
      </c>
      <c r="K10" s="6" t="s">
        <v>16</v>
      </c>
    </row>
    <row r="11" spans="1:12" x14ac:dyDescent="0.2">
      <c r="B11" s="7"/>
      <c r="C11" s="8"/>
      <c r="D11" s="9"/>
      <c r="E11" s="9"/>
      <c r="F11" s="9"/>
      <c r="G11" s="9"/>
      <c r="H11" s="9"/>
      <c r="I11" s="9"/>
      <c r="J11" s="9"/>
      <c r="K11" s="9"/>
    </row>
    <row r="12" spans="1:12" x14ac:dyDescent="0.2">
      <c r="B12" s="10"/>
      <c r="C12" s="11" t="s">
        <v>17</v>
      </c>
      <c r="D12" s="12">
        <f>[1]COG!D42</f>
        <v>89629552.959999993</v>
      </c>
      <c r="E12" s="12">
        <f>[1]COG!E42</f>
        <v>25178086.579999998</v>
      </c>
      <c r="F12" s="12">
        <f>D12+E12</f>
        <v>114807639.53999999</v>
      </c>
      <c r="G12" s="12">
        <f>[1]COG!G42</f>
        <v>45525889.939999998</v>
      </c>
      <c r="H12" s="12">
        <f>[1]COG!H42</f>
        <v>34167159.670000002</v>
      </c>
      <c r="I12" s="12">
        <f>[1]COG!I42</f>
        <v>34167159.670000002</v>
      </c>
      <c r="J12" s="12">
        <f>[1]COG!J42</f>
        <v>34167159.670000002</v>
      </c>
      <c r="K12" s="12">
        <f>F12-H12</f>
        <v>80640479.86999999</v>
      </c>
    </row>
    <row r="13" spans="1:12" x14ac:dyDescent="0.2">
      <c r="B13" s="10"/>
      <c r="C13" s="13"/>
      <c r="D13" s="12">
        <v>0</v>
      </c>
      <c r="E13" s="12">
        <v>0</v>
      </c>
      <c r="F13" s="12">
        <f t="shared" ref="F13" si="0">+D13+E13</f>
        <v>0</v>
      </c>
      <c r="G13" s="12">
        <v>0</v>
      </c>
      <c r="H13" s="12">
        <v>0</v>
      </c>
      <c r="I13" s="12">
        <v>0</v>
      </c>
      <c r="J13" s="12">
        <v>0</v>
      </c>
      <c r="K13" s="12">
        <f t="shared" ref="K13:K14" si="1">+F13-H13</f>
        <v>0</v>
      </c>
    </row>
    <row r="14" spans="1:12" x14ac:dyDescent="0.2">
      <c r="B14" s="10"/>
      <c r="C14" s="13"/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f t="shared" si="1"/>
        <v>0</v>
      </c>
    </row>
    <row r="15" spans="1:12" x14ac:dyDescent="0.2">
      <c r="B15" s="14"/>
      <c r="C15" s="15"/>
      <c r="D15" s="16"/>
      <c r="E15" s="16"/>
      <c r="F15" s="16"/>
      <c r="G15" s="16"/>
      <c r="H15" s="16"/>
      <c r="I15" s="16"/>
      <c r="J15" s="16"/>
      <c r="K15" s="16"/>
    </row>
    <row r="16" spans="1:12" s="21" customFormat="1" x14ac:dyDescent="0.2">
      <c r="A16" s="17"/>
      <c r="B16" s="18"/>
      <c r="C16" s="19" t="s">
        <v>18</v>
      </c>
      <c r="D16" s="20">
        <f t="shared" ref="D16:K16" si="2">SUM(D12:D14)</f>
        <v>89629552.959999993</v>
      </c>
      <c r="E16" s="20">
        <f t="shared" si="2"/>
        <v>25178086.579999998</v>
      </c>
      <c r="F16" s="20">
        <f t="shared" si="2"/>
        <v>114807639.53999999</v>
      </c>
      <c r="G16" s="20">
        <f t="shared" si="2"/>
        <v>45525889.939999998</v>
      </c>
      <c r="H16" s="20">
        <f t="shared" si="2"/>
        <v>34167159.670000002</v>
      </c>
      <c r="I16" s="20">
        <f t="shared" si="2"/>
        <v>34167159.670000002</v>
      </c>
      <c r="J16" s="20">
        <f t="shared" si="2"/>
        <v>34167159.670000002</v>
      </c>
      <c r="K16" s="20">
        <f t="shared" si="2"/>
        <v>80640479.86999999</v>
      </c>
      <c r="L16" s="17"/>
    </row>
    <row r="17" spans="2:1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">
      <c r="B18" s="22" t="s">
        <v>19</v>
      </c>
      <c r="F18" s="1"/>
      <c r="G18" s="1"/>
      <c r="H18" s="1"/>
      <c r="I18" s="1"/>
      <c r="J18" s="1"/>
      <c r="K18" s="1"/>
    </row>
    <row r="19" spans="2:1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x14ac:dyDescent="0.2">
      <c r="B31" s="1"/>
      <c r="C31" s="5"/>
      <c r="D31" s="1"/>
      <c r="E31" s="1"/>
      <c r="F31" s="23"/>
      <c r="G31" s="5"/>
      <c r="H31" s="5"/>
      <c r="I31" s="5"/>
      <c r="J31" s="23"/>
      <c r="K31" s="23"/>
    </row>
    <row r="32" spans="2:11" x14ac:dyDescent="0.2">
      <c r="C32" s="24" t="s">
        <v>20</v>
      </c>
      <c r="F32" s="25"/>
      <c r="G32" s="28" t="s">
        <v>21</v>
      </c>
      <c r="H32" s="28"/>
      <c r="I32" s="28"/>
      <c r="J32" s="25"/>
      <c r="K32" s="25"/>
    </row>
    <row r="33" spans="3:11" x14ac:dyDescent="0.2">
      <c r="C33" s="26" t="s">
        <v>22</v>
      </c>
      <c r="F33" s="25"/>
      <c r="G33" s="29" t="s">
        <v>23</v>
      </c>
      <c r="H33" s="29"/>
      <c r="I33" s="29"/>
      <c r="J33" s="27"/>
      <c r="K33" s="27"/>
    </row>
  </sheetData>
  <mergeCells count="9">
    <mergeCell ref="G32:I32"/>
    <mergeCell ref="G33:I33"/>
    <mergeCell ref="B1:K1"/>
    <mergeCell ref="B2:K2"/>
    <mergeCell ref="B3:K3"/>
    <mergeCell ref="B4:K4"/>
    <mergeCell ref="B8:C10"/>
    <mergeCell ref="D8:J8"/>
    <mergeCell ref="K8:K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2017-08-17T15:52:20Z</dcterms:modified>
</cp:coreProperties>
</file>